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hawaiioimt-my.sharepoint.com/personal/bonhee_j_keanu_hawaii_gov/Documents/Documents/Databook/"/>
    </mc:Choice>
  </mc:AlternateContent>
  <xr:revisionPtr revIDLastSave="29" documentId="8_{AACD6036-FCD1-457C-B4BE-E9B7C94C32EB}" xr6:coauthVersionLast="47" xr6:coauthVersionMax="47" xr10:uidLastSave="{750DBEAC-C89B-4B8D-BBEA-87365F4F6FB6}"/>
  <bookViews>
    <workbookView xWindow="-120" yWindow="-120" windowWidth="29040" windowHeight="15720" tabRatio="761" xr2:uid="{00000000-000D-0000-FFFF-FFFF00000000}"/>
  </bookViews>
  <sheets>
    <sheet name="TITLE" sheetId="1" r:id="rId1"/>
    <sheet name="FARM OPERATIONS" sheetId="2" r:id="rId2"/>
    <sheet name="INTERNET" sheetId="3" r:id="rId3"/>
    <sheet name="OPERATORS" sheetId="4" r:id="rId4"/>
    <sheet name="OPERATORS, PRINCIPAL" sheetId="5" r:id="rId5"/>
    <sheet name="OPERATORS, SECOND" sheetId="6" r:id="rId6"/>
    <sheet name="OPERATORS, THIRD" sheetId="7" r:id="rId7"/>
    <sheet name="PRODUCERS" sheetId="8" r:id="rId8"/>
    <sheet name="PRODUCERS, (EXCL PRINCIPAL)" sheetId="9" r:id="rId9"/>
    <sheet name="PRODUCERS, PRIMARY" sheetId="10" r:id="rId10"/>
    <sheet name="PRODUCERS, PRINCIPAL"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17" i="1" l="1"/>
  <c r="B16" i="1"/>
  <c r="B15" i="1"/>
  <c r="B14" i="1"/>
  <c r="B13" i="1"/>
  <c r="B12" i="1"/>
  <c r="B11" i="1"/>
  <c r="B10" i="1"/>
  <c r="B9" i="1"/>
  <c r="B8" i="1"/>
</calcChain>
</file>

<file path=xl/sharedStrings.xml><?xml version="1.0" encoding="utf-8"?>
<sst xmlns="http://schemas.openxmlformats.org/spreadsheetml/2006/main" count="3297" uniqueCount="3230">
  <si>
    <t>Commodity</t>
  </si>
  <si>
    <t>Group</t>
  </si>
  <si>
    <t>1997–2022</t>
  </si>
  <si>
    <t>FARMS &amp; LAND &amp; ASSETS</t>
  </si>
  <si>
    <t>2002–2022</t>
  </si>
  <si>
    <t>2002–2012</t>
  </si>
  <si>
    <t>OPERATORS</t>
  </si>
  <si>
    <t>1997–2012</t>
  </si>
  <si>
    <t>2017–2022</t>
  </si>
  <si>
    <t>PRODUCERS</t>
  </si>
  <si>
    <t>2017–2017</t>
  </si>
  <si>
    <t>YEAR</t>
  </si>
  <si>
    <t>FARM OPERATIONS, ORGANIZATION, GT 50 PCT OWNERSHIP HELD BY ONE PRODUCERS HOUSEHOLD &amp; EXTENDED FAMILY - ACRES OPERATED</t>
  </si>
  <si>
    <t>FARM OPERATIONS, ORGANIZATION, GT 50 PCT OWNERSHIP HELD BY ONE PRODUCERS HOUSEHOLD &amp; EXTENDED FAMILY - NUMBER OF OPERATIONS</t>
  </si>
  <si>
    <t>FARM OPERATIONS, ORGANIZATION, GT 50 PCT OWNERSHIP HELD BY ONE PRODUCERS HOUSEHOLD &amp; EXTENDED FAMILY - OPERATIONS WITH AREA OPERATED</t>
  </si>
  <si>
    <t>FARM OPERATIONS, ORGANIZATION, GT 50 PCT OWNERSHIP HELD BY PRINCIPAL OPERATOR &amp; RELATED PERSONS - ACRES OPERATED</t>
  </si>
  <si>
    <t>FARM OPERATIONS, ORGANIZATION, GT 50 PCT OWNERSHIP HELD BY PRINCIPAL OPERATOR &amp; RELATED PERSONS - NUMBER OF OPERATIONS</t>
  </si>
  <si>
    <t>FARM OPERATIONS, ORGANIZATION, INSTITUTIONAL &amp; RESEARCH &amp; RESERVATION - ACRES OPERATED</t>
  </si>
  <si>
    <t>FARM OPERATIONS, ORGANIZATION, INSTITUTIONAL &amp; RESEARCH &amp; RESERVATION - AREA OPERATED, MEASURED IN ACRES / OPERATION</t>
  </si>
  <si>
    <t>FARM OPERATIONS, ORGANIZATION, INSTITUTIONAL &amp; RESEARCH &amp; RESERVATION - NUMBER OF OPERATIONS</t>
  </si>
  <si>
    <t>FARM OPERATIONS, ORGANIZATION, LIMITED LIABILITY COMPANY - ACRES OPERATED</t>
  </si>
  <si>
    <t>FARM OPERATIONS, ORGANIZATION, LIMITED LIABILITY COMPANY - NUMBER OF OPERATIONS</t>
  </si>
  <si>
    <t>FARM OPERATIONS, ORGANIZATION, TAX PURPOSES, CORPORATION - ACRES OPERATED</t>
  </si>
  <si>
    <t>FARM OPERATIONS, ORGANIZATION, TAX PURPOSES, CORPORATION - NUMBER OF OPERATIONS</t>
  </si>
  <si>
    <t>FARM OPERATIONS, ORGANIZATION, TAX PURPOSES, CORPORATION, (EXCL FAMILY HELD) - ACRES OPERATED</t>
  </si>
  <si>
    <t>FARM OPERATIONS, ORGANIZATION, TAX PURPOSES, CORPORATION, (EXCL FAMILY HELD) - NUMBER OF OPERATIONS</t>
  </si>
  <si>
    <t>FARM OPERATIONS, ORGANIZATION, TAX PURPOSES, CORPORATION, (EXCL FAMILY HELD), GT 10 STOCKHOLDERS - NUMBER OF OPERATIONS</t>
  </si>
  <si>
    <t>FARM OPERATIONS, ORGANIZATION, TAX PURPOSES, CORPORATION, (EXCL FAMILY HELD), LE 10 STOCKHOLDERS - ACRES OPERATED</t>
  </si>
  <si>
    <t>FARM OPERATIONS, ORGANIZATION, TAX PURPOSES, CORPORATION, (EXCL FAMILY HELD), LE 10 STOCKHOLDERS - NUMBER OF OPERATIONS</t>
  </si>
  <si>
    <t>FARM OPERATIONS, ORGANIZATION, TAX PURPOSES, CORPORATION, FAMILY HELD - ACRES OPERATED</t>
  </si>
  <si>
    <t>FARM OPERATIONS, ORGANIZATION, TAX PURPOSES, CORPORATION, FAMILY HELD - NUMBER OF OPERATIONS</t>
  </si>
  <si>
    <t>FARM OPERATIONS, ORGANIZATION, TAX PURPOSES, CORPORATION, FAMILY HELD, GT 10 STOCKHOLDERS - NUMBER OF OPERATIONS</t>
  </si>
  <si>
    <t>FARM OPERATIONS, ORGANIZATION, TAX PURPOSES, CORPORATION, FAMILY HELD, LE 10 STOCKHOLDERS - ACRES OPERATED</t>
  </si>
  <si>
    <t>FARM OPERATIONS, ORGANIZATION, TAX PURPOSES, CORPORATION, FAMILY HELD, LE 10 STOCKHOLDERS - NUMBER OF OPERATIONS</t>
  </si>
  <si>
    <t>FARM OPERATIONS, ORGANIZATION, TAX PURPOSES, FAMILY &amp; INDIVIDUAL - ACRES OPERATED</t>
  </si>
  <si>
    <t>FARM OPERATIONS, ORGANIZATION, TAX PURPOSES, FAMILY &amp; INDIVIDUAL - NUMBER OF OPERATIONS</t>
  </si>
  <si>
    <t>FARM OPERATIONS, ORGANIZATION, TAX PURPOSES, INSTITUTIONAL &amp; RESEARCH &amp; RESERVATION &amp; OTHER - ACRES OPERATED</t>
  </si>
  <si>
    <t>FARM OPERATIONS, ORGANIZATION, TAX PURPOSES, INSTITUTIONAL &amp; RESEARCH &amp; RESERVATION &amp; OTHER - NUMBER OF OPERATIONS</t>
  </si>
  <si>
    <t>FARM OPERATIONS, ORGANIZATION, TAX PURPOSES, PARTNERSHIP - ACRES OPERATED</t>
  </si>
  <si>
    <t>FARM OPERATIONS, ORGANIZATION, TAX PURPOSES, PARTNERSHIP - NUMBER OF OPERATIONS</t>
  </si>
  <si>
    <t>FARM OPERATIONS, ORGANIZATION, TAX PURPOSES, PARTNERSHIP, REGISTERED UNDER STATE LAW - ACRES OPERATED</t>
  </si>
  <si>
    <t>FARM OPERATIONS, ORGANIZATION, TAX PURPOSES, PARTNERSHIP, REGISTERED UNDER STATE LAW - NUMBER OF OPERATIONS</t>
  </si>
  <si>
    <t>FARM OPERATIONS, TYPOLOGY, (EXCL FAMILY FARMS) - ACRES OPERATED</t>
  </si>
  <si>
    <t>FARM OPERATIONS, TYPOLOGY, (EXCL FAMILY FARMS) - NUMBER OF OPERATIONS</t>
  </si>
  <si>
    <t>FARM OPERATIONS, TYPOLOGY, FAMILY FARMS, GCFI (1,000,000 TO 4,999,999 $) - NUMBER OF OPERATIONS</t>
  </si>
  <si>
    <t>FARM OPERATIONS, TYPOLOGY, FAMILY FARMS, GCFI (150,000 TO 349,999 $) - NUMBER OF OPERATIONS</t>
  </si>
  <si>
    <t>FARM OPERATIONS, TYPOLOGY, FAMILY FARMS, GCFI (350,000 TO 999,999 $) - NUMBER OF OPERATIONS</t>
  </si>
  <si>
    <t>FARM OPERATIONS, TYPOLOGY, FAMILY FARMS, GCFI (5,000,000 OR MORE $) - NUMBER OF OPERATIONS</t>
  </si>
  <si>
    <t>FARM OPERATIONS, TYPOLOGY, FAMILY FARMS, GCFI (LESS THAN 150,000 $) - NUMBER OF OPERATIONS</t>
  </si>
  <si>
    <t>FARM OPERATIONS, TYPOLOGY, FAMILY FARMS, LARGE - ACRES OPERATED</t>
  </si>
  <si>
    <t>FARM OPERATIONS, TYPOLOGY, FAMILY FARMS, LARGE - NUMBER OF OPERATIONS</t>
  </si>
  <si>
    <t>FARM OPERATIONS, TYPOLOGY, FAMILY FARMS, SMALL, FARMING OCCUPATION, HIGHER SALES - ACRES OPERATED</t>
  </si>
  <si>
    <t>FARM OPERATIONS, TYPOLOGY, FAMILY FARMS, SMALL, FARMING OCCUPATION, HIGHER SALES - NUMBER OF OPERATIONS</t>
  </si>
  <si>
    <t>FARM OPERATIONS, TYPOLOGY, FAMILY FARMS, SMALL, FARMING OCCUPATION, LOWER SALES - ACRES OPERATED</t>
  </si>
  <si>
    <t>FARM OPERATIONS, TYPOLOGY, FAMILY FARMS, SMALL, FARMING OCCUPATION, LOWER SALES - NUMBER OF OPERATIONS</t>
  </si>
  <si>
    <t>FARM OPERATIONS, TYPOLOGY, FAMILY FARMS, SMALL, LIMITED RESOURCE - ACRES OPERATED</t>
  </si>
  <si>
    <t>FARM OPERATIONS, TYPOLOGY, FAMILY FARMS, SMALL, LIMITED RESOURCE - NUMBER OF OPERATIONS</t>
  </si>
  <si>
    <t>FARM OPERATIONS, TYPOLOGY, FAMILY FARMS, SMALL, RESIDENTIAL &amp; LIFESTYLE - ACRES OPERATED</t>
  </si>
  <si>
    <t>FARM OPERATIONS, TYPOLOGY, FAMILY FARMS, SMALL, RESIDENTIAL &amp; LIFESTYLE - NUMBER OF OPERATIONS</t>
  </si>
  <si>
    <t>FARM OPERATIONS, TYPOLOGY, FAMILY FARMS, SMALL, RETIREMENT - ACRES OPERATED</t>
  </si>
  <si>
    <t>FARM OPERATIONS, TYPOLOGY, FAMILY FARMS, SMALL, RETIREMENT - NUMBER OF OPERATIONS</t>
  </si>
  <si>
    <t>FARM OPERATIONS, TYPOLOGY, FAMILY FARMS, VERY LARGE - ACRES OPERATED</t>
  </si>
  <si>
    <t>FARM OPERATIONS, TYPOLOGY, FAMILY FARMS, VERY LARGE - NUMBER OF OPERATIONS</t>
  </si>
  <si>
    <t>(D)</t>
  </si>
  <si>
    <t>INTERNET, ACCESS - NUMBER OF OPERATIONS</t>
  </si>
  <si>
    <t>INTERNET, ACCESS, HIGH SPEED - NUMBER OF OPERATIONS</t>
  </si>
  <si>
    <t>INTERNET, ACCESS, VIA BROADBAND - NUMBER OF OPERATIONS</t>
  </si>
  <si>
    <t>INTERNET, ACCESS, VIA BROADBAND OVER POWER LINES - NUMBER OF OPERATIONS</t>
  </si>
  <si>
    <t>INTERNET, ACCESS, VIA CABLE - NUMBER OF OPERATIONS</t>
  </si>
  <si>
    <t>INTERNET, ACCESS, VIA DIALUP - NUMBER OF OPERATIONS</t>
  </si>
  <si>
    <t>INTERNET, ACCESS, VIA DSL - NUMBER OF OPERATIONS</t>
  </si>
  <si>
    <t>INTERNET, ACCESS, VIA FIBER OPTIC - NUMBER OF OPERATIONS</t>
  </si>
  <si>
    <t>INTERNET, ACCESS, VIA MOBILE - NUMBER OF OPERATIONS</t>
  </si>
  <si>
    <t>INTERNET, ACCESS, VIA OTHER - NUMBER OF OPERATIONS</t>
  </si>
  <si>
    <t>INTERNET, ACCESS, VIA SATELLITE - NUMBER OF OPERATIONS</t>
  </si>
  <si>
    <t>INTERNET, ACCESS, VIA UNKNOWN METHOD - NUMBER OF OPERATIONS</t>
  </si>
  <si>
    <t>OPERATORS - AGE, AVG, MEASURED IN YEARS</t>
  </si>
  <si>
    <t>OPERATORS - NUMBER OF OPERATORS</t>
  </si>
  <si>
    <t>OPERATORS - PERSONS IN HOUSEHOLD, MEASURED IN PERSONS</t>
  </si>
  <si>
    <t>OPERATORS, (ALL) - NUMBER OF OPERATORS</t>
  </si>
  <si>
    <t>OPERATORS, (ALL), FEMALE - NUMBER OF OPERATORS</t>
  </si>
  <si>
    <t>OPERATORS, AGE 25 TO 34 - NUMBER OF OPERATORS</t>
  </si>
  <si>
    <t>OPERATORS, AGE 35 TO 44 - NUMBER OF OPERATORS</t>
  </si>
  <si>
    <t>OPERATORS, AGE 45 TO 54 - NUMBER OF OPERATORS</t>
  </si>
  <si>
    <t>OPERATORS, AGE 55 TO 64 - NUMBER OF OPERATORS</t>
  </si>
  <si>
    <t>OPERATORS, AGE 65 TO 74 - NUMBER OF OPERATORS</t>
  </si>
  <si>
    <t>OPERATORS, AGE GE 75 - NUMBER OF OPERATORS</t>
  </si>
  <si>
    <t>OPERATORS, AGE LT 25 - NUMBER OF OPERATORS</t>
  </si>
  <si>
    <t>OPERATORS, AMERICAN INDIAN OR ALASKA NATIVE - ACRES OPERATED</t>
  </si>
  <si>
    <t>OPERATORS, AMERICAN INDIAN OR ALASKA NATIVE - AGE, AVG, MEASURED IN YEARS</t>
  </si>
  <si>
    <t>OPERATORS, AMERICAN INDIAN OR ALASKA NATIVE - NUMBER OF OPERATIONS</t>
  </si>
  <si>
    <t>OPERATORS, AMERICAN INDIAN OR ALASKA NATIVE - NUMBER OF OPERATORS</t>
  </si>
  <si>
    <t>OPERATORS, AMERICAN INDIAN OR ALASKA NATIVE, AGE 25 TO 34 - NUMBER OF OPERATORS</t>
  </si>
  <si>
    <t>OPERATORS, AMERICAN INDIAN OR ALASKA NATIVE, AGE 35 TO 44 - NUMBER OF OPERATORS</t>
  </si>
  <si>
    <t>OPERATORS, AMERICAN INDIAN OR ALASKA NATIVE, AGE 45 TO 54 - NUMBER OF OPERATORS</t>
  </si>
  <si>
    <t>OPERATORS, AMERICAN INDIAN OR ALASKA NATIVE, AGE 55 TO 64 - NUMBER OF OPERATORS</t>
  </si>
  <si>
    <t>OPERATORS, AMERICAN INDIAN OR ALASKA NATIVE, AGE 65 TO 74 - NUMBER OF OPERATORS</t>
  </si>
  <si>
    <t>OPERATORS, AMERICAN INDIAN OR ALASKA NATIVE, AGE GE 75 - NUMBER OF OPERATORS</t>
  </si>
  <si>
    <t>OPERATORS, AMERICAN INDIAN OR ALASKA NATIVE, AGE LT 25 - NUMBER OF OPERATORS</t>
  </si>
  <si>
    <t>OPERATORS, AMERICAN INDIAN OR ALASKA NATIVE, ALONE OR COMBINED WITH OTHER RACES - ACRES OPERATED</t>
  </si>
  <si>
    <t>OPERATORS, AMERICAN INDIAN OR ALASKA NATIVE, ALONE OR COMBINED WITH OTHER RACES - AGE, AVG, MEASURED IN YEARS</t>
  </si>
  <si>
    <t>OPERATORS, AMERICAN INDIAN OR ALASKA NATIVE, ALONE OR COMBINED WITH OTHER RACES - AREA OPERATED, MEASURED IN ACRES / OPERATION</t>
  </si>
  <si>
    <t>OPERATORS, AMERICAN INDIAN OR ALASKA NATIVE, ALONE OR COMBINED WITH OTHER RACES - NUMBER OF OPERATIONS</t>
  </si>
  <si>
    <t>OPERATORS, AMERICAN INDIAN OR ALASKA NATIVE, ALONE OR COMBINED WITH OTHER RACES - NUMBER OF OPERATORS</t>
  </si>
  <si>
    <t>OPERATORS, AMERICAN INDIAN OR ALASKA NATIVE, ALONE OR COMBINED WITH OTHER RACES, AGE 25 TO 34 - NUMBER OF OPERATORS</t>
  </si>
  <si>
    <t>OPERATORS, AMERICAN INDIAN OR ALASKA NATIVE, ALONE OR COMBINED WITH OTHER RACES, AGE 35 TO 44 - NUMBER OF OPERATORS</t>
  </si>
  <si>
    <t>OPERATORS, AMERICAN INDIAN OR ALASKA NATIVE, ALONE OR COMBINED WITH OTHER RACES, AGE 45 TO 54 - NUMBER OF OPERATORS</t>
  </si>
  <si>
    <t>OPERATORS, AMERICAN INDIAN OR ALASKA NATIVE, ALONE OR COMBINED WITH OTHER RACES, AGE 45 TO 64 - NUMBER OF OPERATORS</t>
  </si>
  <si>
    <t>OPERATORS, AMERICAN INDIAN OR ALASKA NATIVE, ALONE OR COMBINED WITH OTHER RACES, AGE 55 TO 64 - NUMBER OF OPERATORS</t>
  </si>
  <si>
    <t>OPERATORS, AMERICAN INDIAN OR ALASKA NATIVE, ALONE OR COMBINED WITH OTHER RACES, AGE 65 TO 74 - NUMBER OF OPERATORS</t>
  </si>
  <si>
    <t>OPERATORS, AMERICAN INDIAN OR ALASKA NATIVE, ALONE OR COMBINED WITH OTHER RACES, AGE GE 65 - NUMBER OF OPERATORS</t>
  </si>
  <si>
    <t>OPERATORS, AMERICAN INDIAN OR ALASKA NATIVE, ALONE OR COMBINED WITH OTHER RACES, AGE GE 75 - NUMBER OF OPERATORS</t>
  </si>
  <si>
    <t>OPERATORS, AMERICAN INDIAN OR ALASKA NATIVE, ALONE OR COMBINED WITH OTHER RACES, AGE LT 25 - NUMBER OF OPERATORS</t>
  </si>
  <si>
    <t>OPERATORS, AMERICAN INDIAN OR ALASKA NATIVE, ALONE OR COMBINED WITH OTHER RACES, AGE LT 35 - NUMBER OF OPERATORS</t>
  </si>
  <si>
    <t>OPERATORS, AMERICAN INDIAN OR ALASKA NATIVE, ALONE OR COMBINED WITH OTHER RACES, DAYS WORKED OFF OPERATION, 0 DAYS - NUMBER OF OPERATORS</t>
  </si>
  <si>
    <t>OPERATORS, AMERICAN INDIAN OR ALASKA NATIVE, ALONE OR COMBINED WITH OTHER RACES, DAYS WORKED OFF OPERATION, 1 TO 49 DAYS - NUMBER OF OPERATORS</t>
  </si>
  <si>
    <t>OPERATORS, AMERICAN INDIAN OR ALASKA NATIVE, ALONE OR COMBINED WITH OTHER RACES, DAYS WORKED OFF OPERATION, 100 TO 199 DAYS - NUMBER OF OPERATORS</t>
  </si>
  <si>
    <t>OPERATORS, AMERICAN INDIAN OR ALASKA NATIVE, ALONE OR COMBINED WITH OTHER RACES, DAYS WORKED OFF OPERATION, 50 TO 99 DAYS - NUMBER OF OPERATORS</t>
  </si>
  <si>
    <t>OPERATORS, AMERICAN INDIAN OR ALASKA NATIVE, ALONE OR COMBINED WITH OTHER RACES, DAYS WORKED OFF OPERATION, GE 1 DAYS - NUMBER OF OPERATORS</t>
  </si>
  <si>
    <t>OPERATORS, AMERICAN INDIAN OR ALASKA NATIVE, ALONE OR COMBINED WITH OTHER RACES, DAYS WORKED OFF OPERATION, GE 200 DAYS - NUMBER OF OPERATORS</t>
  </si>
  <si>
    <t>OPERATORS, AMERICAN INDIAN OR ALASKA NATIVE, ALONE OR COMBINED WITH OTHER RACES, FEMALE - NUMBER OF OPERATORS</t>
  </si>
  <si>
    <t>OPERATORS, AMERICAN INDIAN OR ALASKA NATIVE, ALONE OR COMBINED WITH OTHER RACES, MALE - NUMBER OF OPERATORS</t>
  </si>
  <si>
    <t>OPERATORS, AMERICAN INDIAN OR ALASKA NATIVE, ALONE OR COMBINED WITH OTHER RACES, PRIMARY OCCUPATION, (EXCL FARMING) - NUMBER OF OPERATORS</t>
  </si>
  <si>
    <t>OPERATORS, AMERICAN INDIAN OR ALASKA NATIVE, ALONE OR COMBINED WITH OTHER RACES, PRIMARY OCCUPATION, FARMING - NUMBER OF OPERATORS</t>
  </si>
  <si>
    <t>OPERATORS, AMERICAN INDIAN OR ALASKA NATIVE, ALONE OR COMBINED WITH OTHER RACES, RESIDENCE, NOT ON OPERATION - NUMBER OF OPERATORS</t>
  </si>
  <si>
    <t>OPERATORS, AMERICAN INDIAN OR ALASKA NATIVE, ALONE OR COMBINED WITH OTHER RACES, RESIDENCE, ON OPERATION - NUMBER OF OPERATORS</t>
  </si>
  <si>
    <t>OPERATORS, AMERICAN INDIAN OR ALASKA NATIVE, ALONE OR COMBINED WITH OTHER RACES, YEARS ON ANY OPERATION, 3 TO 4 YEARS - NUMBER OF OPERATORS</t>
  </si>
  <si>
    <t>OPERATORS, AMERICAN INDIAN OR ALASKA NATIVE, ALONE OR COMBINED WITH OTHER RACES, YEARS ON ANY OPERATION, 5 TO 9 YEARS - NUMBER OF OPERATORS</t>
  </si>
  <si>
    <t>OPERATORS, AMERICAN INDIAN OR ALASKA NATIVE, ALONE OR COMBINED WITH OTHER RACES, YEARS ON ANY OPERATION, GE 10 YEARS - NUMBER OF OPERATORS</t>
  </si>
  <si>
    <t>OPERATORS, AMERICAN INDIAN OR ALASKA NATIVE, ALONE OR COMBINED WITH OTHER RACES, YEARS ON ANY OPERATION, LT 3 YEARS - NUMBER OF OPERATORS</t>
  </si>
  <si>
    <t>OPERATORS, AMERICAN INDIAN OR ALASKA NATIVE, ALONE OR COMBINED WITH OTHER RACES, YEARS ON PRESENT OPERATION, 3 TO 4 YEARS - NUMBER OF OPERATORS</t>
  </si>
  <si>
    <t>OPERATORS, AMERICAN INDIAN OR ALASKA NATIVE, ALONE OR COMBINED WITH OTHER RACES, YEARS ON PRESENT OPERATION, 5 TO 9 YEARS - NUMBER OF OPERATORS</t>
  </si>
  <si>
    <t>OPERATORS, AMERICAN INDIAN OR ALASKA NATIVE, ALONE OR COMBINED WITH OTHER RACES, YEARS ON PRESENT OPERATION, GE 10 YEARS - NUMBER OF OPERATORS</t>
  </si>
  <si>
    <t>OPERATORS, AMERICAN INDIAN OR ALASKA NATIVE, ALONE OR COMBINED WITH OTHER RACES, YEARS ON PRESENT OPERATION, LT 3 YEARS - NUMBER OF OPERATORS</t>
  </si>
  <si>
    <t>OPERATORS, AMERICAN INDIAN OR ALASKA NATIVE, DAYS WORKED OFF OPERATION, 0 DAYS - NUMBER OF OPERATORS</t>
  </si>
  <si>
    <t>OPERATORS, AMERICAN INDIAN OR ALASKA NATIVE, DAYS WORKED OFF OPERATION, 1 TO 49 DAYS - NUMBER OF OPERATORS</t>
  </si>
  <si>
    <t>OPERATORS, AMERICAN INDIAN OR ALASKA NATIVE, DAYS WORKED OFF OPERATION, 100 TO 199 DAYS - NUMBER OF OPERATORS</t>
  </si>
  <si>
    <t>OPERATORS, AMERICAN INDIAN OR ALASKA NATIVE, DAYS WORKED OFF OPERATION, 50 TO 99 DAYS - NUMBER OF OPERATORS</t>
  </si>
  <si>
    <t>OPERATORS, AMERICAN INDIAN OR ALASKA NATIVE, DAYS WORKED OFF OPERATION, GE 1 DAYS - NUMBER OF OPERATORS</t>
  </si>
  <si>
    <t>OPERATORS, AMERICAN INDIAN OR ALASKA NATIVE, DAYS WORKED OFF OPERATION, GE 200 DAYS - NUMBER OF OPERATORS</t>
  </si>
  <si>
    <t>OPERATORS, AMERICAN INDIAN OR ALASKA NATIVE, FEMALE - NUMBER OF OPERATORS</t>
  </si>
  <si>
    <t>OPERATORS, AMERICAN INDIAN OR ALASKA NATIVE, MALE - NUMBER OF OPERATORS</t>
  </si>
  <si>
    <t>OPERATORS, AMERICAN INDIAN OR ALASKA NATIVE, PRIMARY OCCUPATION, (EXCL FARMING) - NUMBER OF OPERATORS</t>
  </si>
  <si>
    <t>OPERATORS, AMERICAN INDIAN OR ALASKA NATIVE, PRIMARY OCCUPATION, FARMING - NUMBER OF OPERATORS</t>
  </si>
  <si>
    <t>OPERATORS, AMERICAN INDIAN OR ALASKA NATIVE, RESIDENCE, NOT ON OPERATION - NUMBER OF OPERATORS</t>
  </si>
  <si>
    <t>OPERATORS, AMERICAN INDIAN OR ALASKA NATIVE, RESIDENCE, ON OPERATION - NUMBER OF OPERATORS</t>
  </si>
  <si>
    <t>OPERATORS, AMERICAN INDIAN OR ALASKA NATIVE, YEARS ON ANY OPERATION, 3 TO 4 YEARS - NUMBER OF OPERATORS</t>
  </si>
  <si>
    <t>OPERATORS, AMERICAN INDIAN OR ALASKA NATIVE, YEARS ON ANY OPERATION, 5 TO 9 YEARS - NUMBER OF OPERATORS</t>
  </si>
  <si>
    <t>OPERATORS, AMERICAN INDIAN OR ALASKA NATIVE, YEARS ON ANY OPERATION, GE 10 YEARS - NUMBER OF OPERATORS</t>
  </si>
  <si>
    <t>OPERATORS, AMERICAN INDIAN OR ALASKA NATIVE, YEARS ON ANY OPERATION, LT 3 YEARS - NUMBER OF OPERATORS</t>
  </si>
  <si>
    <t>OPERATORS, AMERICAN INDIAN OR ALASKA NATIVE, YEARS ON PRESENT OPERATION, 3 TO 4 YEARS - NUMBER OF OPERATORS</t>
  </si>
  <si>
    <t>OPERATORS, AMERICAN INDIAN OR ALASKA NATIVE, YEARS ON PRESENT OPERATION, 5 TO 9 YEARS - NUMBER OF OPERATORS</t>
  </si>
  <si>
    <t>OPERATORS, AMERICAN INDIAN OR ALASKA NATIVE, YEARS ON PRESENT OPERATION, GE 10 YEARS - NUMBER OF OPERATORS</t>
  </si>
  <si>
    <t>OPERATORS, AMERICAN INDIAN OR ALASKA NATIVE, YEARS ON PRESENT OPERATION, LT 3 YEARS - NUMBER OF OPERATORS</t>
  </si>
  <si>
    <t>OPERATORS, ASIAN - ACRES OPERATED</t>
  </si>
  <si>
    <t>OPERATORS, ASIAN - AGE, AVG, MEASURED IN YEARS</t>
  </si>
  <si>
    <t>OPERATORS, ASIAN - NUMBER OF OPERATIONS</t>
  </si>
  <si>
    <t>OPERATORS, ASIAN - NUMBER OF OPERATORS</t>
  </si>
  <si>
    <t>OPERATORS, ASIAN, AGE 25 TO 34 - NUMBER OF OPERATORS</t>
  </si>
  <si>
    <t>OPERATORS, ASIAN, AGE 35 TO 44 - NUMBER OF OPERATORS</t>
  </si>
  <si>
    <t>OPERATORS, ASIAN, AGE 45 TO 54 - NUMBER OF OPERATORS</t>
  </si>
  <si>
    <t>OPERATORS, ASIAN, AGE 55 TO 64 - NUMBER OF OPERATORS</t>
  </si>
  <si>
    <t>OPERATORS, ASIAN, AGE 65 TO 74 - NUMBER OF OPERATORS</t>
  </si>
  <si>
    <t>OPERATORS, ASIAN, AGE GE 75 - NUMBER OF OPERATORS</t>
  </si>
  <si>
    <t>OPERATORS, ASIAN, AGE LT 25 - NUMBER OF OPERATORS</t>
  </si>
  <si>
    <t>OPERATORS, ASIAN, ALONE OR COMBINED WITH OTHER RACES - ACRES OPERATED</t>
  </si>
  <si>
    <t>OPERATORS, ASIAN, ALONE OR COMBINED WITH OTHER RACES - AGE, AVG, MEASURED IN YEARS</t>
  </si>
  <si>
    <t>OPERATORS, ASIAN, ALONE OR COMBINED WITH OTHER RACES - AREA OPERATED, MEASURED IN ACRES / OPERATION</t>
  </si>
  <si>
    <t>OPERATORS, ASIAN, ALONE OR COMBINED WITH OTHER RACES - NUMBER OF OPERATIONS</t>
  </si>
  <si>
    <t>OPERATORS, ASIAN, ALONE OR COMBINED WITH OTHER RACES - NUMBER OF OPERATORS</t>
  </si>
  <si>
    <t>OPERATORS, ASIAN, ALONE OR COMBINED WITH OTHER RACES, AGE 25 TO 34 - NUMBER OF OPERATORS</t>
  </si>
  <si>
    <t>OPERATORS, ASIAN, ALONE OR COMBINED WITH OTHER RACES, AGE 35 TO 44 - NUMBER OF OPERATORS</t>
  </si>
  <si>
    <t>OPERATORS, ASIAN, ALONE OR COMBINED WITH OTHER RACES, AGE 45 TO 54 - NUMBER OF OPERATORS</t>
  </si>
  <si>
    <t>OPERATORS, ASIAN, ALONE OR COMBINED WITH OTHER RACES, AGE 45 TO 64 - NUMBER OF OPERATORS</t>
  </si>
  <si>
    <t>OPERATORS, ASIAN, ALONE OR COMBINED WITH OTHER RACES, AGE 55 TO 64 - NUMBER OF OPERATORS</t>
  </si>
  <si>
    <t>OPERATORS, ASIAN, ALONE OR COMBINED WITH OTHER RACES, AGE 65 TO 74 - NUMBER OF OPERATORS</t>
  </si>
  <si>
    <t>OPERATORS, ASIAN, ALONE OR COMBINED WITH OTHER RACES, AGE GE 65 - NUMBER OF OPERATORS</t>
  </si>
  <si>
    <t>OPERATORS, ASIAN, ALONE OR COMBINED WITH OTHER RACES, AGE GE 75 - NUMBER OF OPERATORS</t>
  </si>
  <si>
    <t>OPERATORS, ASIAN, ALONE OR COMBINED WITH OTHER RACES, AGE LT 25 - NUMBER OF OPERATORS</t>
  </si>
  <si>
    <t>OPERATORS, ASIAN, ALONE OR COMBINED WITH OTHER RACES, AGE LT 35 - NUMBER OF OPERATORS</t>
  </si>
  <si>
    <t>OPERATORS, ASIAN, ALONE OR COMBINED WITH OTHER RACES, DAYS WORKED OFF OPERATION, 0 DAYS - NUMBER OF OPERATORS</t>
  </si>
  <si>
    <t>OPERATORS, ASIAN, ALONE OR COMBINED WITH OTHER RACES, DAYS WORKED OFF OPERATION, 1 TO 49 DAYS - NUMBER OF OPERATORS</t>
  </si>
  <si>
    <t>OPERATORS, ASIAN, ALONE OR COMBINED WITH OTHER RACES, DAYS WORKED OFF OPERATION, 100 TO 199 DAYS - NUMBER OF OPERATORS</t>
  </si>
  <si>
    <t>OPERATORS, ASIAN, ALONE OR COMBINED WITH OTHER RACES, DAYS WORKED OFF OPERATION, 50 TO 99 DAYS - NUMBER OF OPERATORS</t>
  </si>
  <si>
    <t>OPERATORS, ASIAN, ALONE OR COMBINED WITH OTHER RACES, DAYS WORKED OFF OPERATION, GE 1 DAYS - NUMBER OF OPERATORS</t>
  </si>
  <si>
    <t>OPERATORS, ASIAN, ALONE OR COMBINED WITH OTHER RACES, DAYS WORKED OFF OPERATION, GE 200 DAYS - NUMBER OF OPERATORS</t>
  </si>
  <si>
    <t>OPERATORS, ASIAN, ALONE OR COMBINED WITH OTHER RACES, FEMALE - NUMBER OF OPERATORS</t>
  </si>
  <si>
    <t>OPERATORS, ASIAN, ALONE OR COMBINED WITH OTHER RACES, MALE - NUMBER OF OPERATORS</t>
  </si>
  <si>
    <t>OPERATORS, ASIAN, ALONE OR COMBINED WITH OTHER RACES, PRIMARY OCCUPATION, (EXCL FARMING) - NUMBER OF OPERATORS</t>
  </si>
  <si>
    <t>OPERATORS, ASIAN, ALONE OR COMBINED WITH OTHER RACES, PRIMARY OCCUPATION, FARMING - NUMBER OF OPERATORS</t>
  </si>
  <si>
    <t>OPERATORS, ASIAN, ALONE OR COMBINED WITH OTHER RACES, RESIDENCE, NOT ON OPERATION - NUMBER OF OPERATORS</t>
  </si>
  <si>
    <t>OPERATORS, ASIAN, ALONE OR COMBINED WITH OTHER RACES, RESIDENCE, ON OPERATION - NUMBER OF OPERATORS</t>
  </si>
  <si>
    <t>OPERATORS, ASIAN, ALONE OR COMBINED WITH OTHER RACES, YEARS ON ANY OPERATION, 3 TO 4 YEARS - NUMBER OF OPERATORS</t>
  </si>
  <si>
    <t>OPERATORS, ASIAN, ALONE OR COMBINED WITH OTHER RACES, YEARS ON ANY OPERATION, 5 TO 9 YEARS - NUMBER OF OPERATORS</t>
  </si>
  <si>
    <t>OPERATORS, ASIAN, ALONE OR COMBINED WITH OTHER RACES, YEARS ON ANY OPERATION, GE 10 YEARS - NUMBER OF OPERATORS</t>
  </si>
  <si>
    <t>OPERATORS, ASIAN, ALONE OR COMBINED WITH OTHER RACES, YEARS ON ANY OPERATION, LT 3 YEARS - NUMBER OF OPERATORS</t>
  </si>
  <si>
    <t>OPERATORS, ASIAN, ALONE OR COMBINED WITH OTHER RACES, YEARS ON PRESENT OPERATION, 3 TO 4 YEARS - NUMBER OF OPERATORS</t>
  </si>
  <si>
    <t>OPERATORS, ASIAN, ALONE OR COMBINED WITH OTHER RACES, YEARS ON PRESENT OPERATION, 5 TO 9 YEARS - NUMBER OF OPERATORS</t>
  </si>
  <si>
    <t>OPERATORS, ASIAN, ALONE OR COMBINED WITH OTHER RACES, YEARS ON PRESENT OPERATION, GE 10 YEARS - NUMBER OF OPERATORS</t>
  </si>
  <si>
    <t>OPERATORS, ASIAN, ALONE OR COMBINED WITH OTHER RACES, YEARS ON PRESENT OPERATION, LT 3 YEARS - NUMBER OF OPERATORS</t>
  </si>
  <si>
    <t>OPERATORS, ASIAN, CHINESE - ACRES OPERATED</t>
  </si>
  <si>
    <t>OPERATORS, ASIAN, CHINESE - NUMBER OF OPERATIONS</t>
  </si>
  <si>
    <t>OPERATORS, ASIAN, CHINESE - NUMBER OF OPERATORS</t>
  </si>
  <si>
    <t>OPERATORS, ASIAN, DAYS WORKED OFF OPERATION, 0 DAYS - NUMBER OF OPERATORS</t>
  </si>
  <si>
    <t>OPERATORS, ASIAN, DAYS WORKED OFF OPERATION, 1 TO 49 DAYS - NUMBER OF OPERATORS</t>
  </si>
  <si>
    <t>OPERATORS, ASIAN, DAYS WORKED OFF OPERATION, 100 TO 199 DAYS - NUMBER OF OPERATORS</t>
  </si>
  <si>
    <t>OPERATORS, ASIAN, DAYS WORKED OFF OPERATION, 50 TO 99 DAYS - NUMBER OF OPERATORS</t>
  </si>
  <si>
    <t>OPERATORS, ASIAN, DAYS WORKED OFF OPERATION, GE 1 DAYS - NUMBER OF OPERATORS</t>
  </si>
  <si>
    <t>OPERATORS, ASIAN, DAYS WORKED OFF OPERATION, GE 200 DAYS - NUMBER OF OPERATORS</t>
  </si>
  <si>
    <t>OPERATORS, ASIAN, FEMALE - NUMBER OF OPERATORS</t>
  </si>
  <si>
    <t>OPERATORS, ASIAN, FILIPINO - ACRES OPERATED</t>
  </si>
  <si>
    <t>OPERATORS, ASIAN, FILIPINO - NUMBER OF OPERATIONS</t>
  </si>
  <si>
    <t>OPERATORS, ASIAN, FILIPINO - NUMBER OF OPERATORS</t>
  </si>
  <si>
    <t>OPERATORS, ASIAN, JAPANESE - ACRES OPERATED</t>
  </si>
  <si>
    <t>OPERATORS, ASIAN, JAPANESE - NUMBER OF OPERATIONS</t>
  </si>
  <si>
    <t>OPERATORS, ASIAN, JAPANESE - NUMBER OF OPERATORS</t>
  </si>
  <si>
    <t>OPERATORS, ASIAN, KOREAN - ACRES OPERATED</t>
  </si>
  <si>
    <t>OPERATORS, ASIAN, KOREAN - NUMBER OF OPERATIONS</t>
  </si>
  <si>
    <t>OPERATORS, ASIAN, KOREAN - NUMBER OF OPERATORS</t>
  </si>
  <si>
    <t>OPERATORS, ASIAN, MALE - NUMBER OF OPERATORS</t>
  </si>
  <si>
    <t>OPERATORS, ASIAN, OTHER - ACRES OPERATED</t>
  </si>
  <si>
    <t>OPERATORS, ASIAN, OTHER - NUMBER OF OPERATIONS</t>
  </si>
  <si>
    <t>OPERATORS, ASIAN, OTHER - NUMBER OF OPERATORS</t>
  </si>
  <si>
    <t>OPERATORS, ASIAN, PRIMARY OCCUPATION, (EXCL FARMING) - NUMBER OF OPERATORS</t>
  </si>
  <si>
    <t>OPERATORS, ASIAN, PRIMARY OCCUPATION, FARMING - NUMBER OF OPERATORS</t>
  </si>
  <si>
    <t>OPERATORS, ASIAN, RESIDENCE, NOT ON OPERATION - NUMBER OF OPERATORS</t>
  </si>
  <si>
    <t>OPERATORS, ASIAN, RESIDENCE, ON OPERATION - NUMBER OF OPERATORS</t>
  </si>
  <si>
    <t>OPERATORS, ASIAN, YEARS ON ANY OPERATION, 3 TO 4 YEARS - NUMBER OF OPERATORS</t>
  </si>
  <si>
    <t>OPERATORS, ASIAN, YEARS ON ANY OPERATION, 5 TO 9 YEARS - NUMBER OF OPERATORS</t>
  </si>
  <si>
    <t>OPERATORS, ASIAN, YEARS ON ANY OPERATION, GE 10 YEARS - NUMBER OF OPERATORS</t>
  </si>
  <si>
    <t>OPERATORS, ASIAN, YEARS ON ANY OPERATION, LT 3 YEARS - NUMBER OF OPERATORS</t>
  </si>
  <si>
    <t>OPERATORS, ASIAN, YEARS ON PRESENT OPERATION, 3 TO 4 YEARS - NUMBER OF OPERATORS</t>
  </si>
  <si>
    <t>OPERATORS, ASIAN, YEARS ON PRESENT OPERATION, 5 TO 9 YEARS - NUMBER OF OPERATORS</t>
  </si>
  <si>
    <t>OPERATORS, ASIAN, YEARS ON PRESENT OPERATION, GE 10 YEARS - NUMBER OF OPERATORS</t>
  </si>
  <si>
    <t>OPERATORS, ASIAN, YEARS ON PRESENT OPERATION, LT 3 YEARS - NUMBER OF OPERATORS</t>
  </si>
  <si>
    <t>OPERATORS, BLACK OR AFRICAN AMERICAN - ACRES OPERATED</t>
  </si>
  <si>
    <t>OPERATORS, BLACK OR AFRICAN AMERICAN - AGE, AVG, MEASURED IN YEARS</t>
  </si>
  <si>
    <t>OPERATORS, BLACK OR AFRICAN AMERICAN - NUMBER OF OPERATIONS</t>
  </si>
  <si>
    <t>OPERATORS, BLACK OR AFRICAN AMERICAN - NUMBER OF OPERATORS</t>
  </si>
  <si>
    <t>OPERATORS, BLACK OR AFRICAN AMERICAN, AGE 25 TO 34 - NUMBER OF OPERATORS</t>
  </si>
  <si>
    <t>OPERATORS, BLACK OR AFRICAN AMERICAN, AGE 35 TO 44 - NUMBER OF OPERATORS</t>
  </si>
  <si>
    <t>OPERATORS, BLACK OR AFRICAN AMERICAN, AGE 45 TO 54 - NUMBER OF OPERATORS</t>
  </si>
  <si>
    <t>OPERATORS, BLACK OR AFRICAN AMERICAN, AGE 55 TO 64 - NUMBER OF OPERATORS</t>
  </si>
  <si>
    <t>OPERATORS, BLACK OR AFRICAN AMERICAN, AGE 65 TO 74 - NUMBER OF OPERATORS</t>
  </si>
  <si>
    <t>OPERATORS, BLACK OR AFRICAN AMERICAN, AGE GE 75 - NUMBER OF OPERATORS</t>
  </si>
  <si>
    <t>OPERATORS, BLACK OR AFRICAN AMERICAN, ALONE OR COMBINED WITH OTHER RACES - ACRES OPERATED</t>
  </si>
  <si>
    <t>OPERATORS, BLACK OR AFRICAN AMERICAN, ALONE OR COMBINED WITH OTHER RACES - AGE, AVG, MEASURED IN YEARS</t>
  </si>
  <si>
    <t>OPERATORS, BLACK OR AFRICAN AMERICAN, ALONE OR COMBINED WITH OTHER RACES - AREA OPERATED, MEASURED IN ACRES / OPERATION</t>
  </si>
  <si>
    <t>OPERATORS, BLACK OR AFRICAN AMERICAN, ALONE OR COMBINED WITH OTHER RACES - NUMBER OF OPERATIONS</t>
  </si>
  <si>
    <t>OPERATORS, BLACK OR AFRICAN AMERICAN, ALONE OR COMBINED WITH OTHER RACES - NUMBER OF OPERATORS</t>
  </si>
  <si>
    <t>OPERATORS, BLACK OR AFRICAN AMERICAN, ALONE OR COMBINED WITH OTHER RACES, AGE 25 TO 34 - NUMBER OF OPERATORS</t>
  </si>
  <si>
    <t>OPERATORS, BLACK OR AFRICAN AMERICAN, ALONE OR COMBINED WITH OTHER RACES, AGE 35 TO 44 - NUMBER OF OPERATORS</t>
  </si>
  <si>
    <t>OPERATORS, BLACK OR AFRICAN AMERICAN, ALONE OR COMBINED WITH OTHER RACES, AGE 45 TO 54 - NUMBER OF OPERATORS</t>
  </si>
  <si>
    <t>OPERATORS, BLACK OR AFRICAN AMERICAN, ALONE OR COMBINED WITH OTHER RACES, AGE 45 TO 64 - NUMBER OF OPERATORS</t>
  </si>
  <si>
    <t>OPERATORS, BLACK OR AFRICAN AMERICAN, ALONE OR COMBINED WITH OTHER RACES, AGE 55 TO 64 - NUMBER OF OPERATORS</t>
  </si>
  <si>
    <t>OPERATORS, BLACK OR AFRICAN AMERICAN, ALONE OR COMBINED WITH OTHER RACES, AGE 65 TO 74 - NUMBER OF OPERATORS</t>
  </si>
  <si>
    <t>OPERATORS, BLACK OR AFRICAN AMERICAN, ALONE OR COMBINED WITH OTHER RACES, AGE GE 65 - NUMBER OF OPERATORS</t>
  </si>
  <si>
    <t>OPERATORS, BLACK OR AFRICAN AMERICAN, ALONE OR COMBINED WITH OTHER RACES, AGE GE 75 - NUMBER OF OPERATORS</t>
  </si>
  <si>
    <t>OPERATORS, BLACK OR AFRICAN AMERICAN, ALONE OR COMBINED WITH OTHER RACES, AGE LT 25 - NUMBER OF OPERATORS</t>
  </si>
  <si>
    <t>OPERATORS, BLACK OR AFRICAN AMERICAN, ALONE OR COMBINED WITH OTHER RACES, AGE LT 35 - NUMBER OF OPERATORS</t>
  </si>
  <si>
    <t>OPERATORS, BLACK OR AFRICAN AMERICAN, ALONE OR COMBINED WITH OTHER RACES, DAYS WORKED OFF OPERATION, 0 DAYS - NUMBER OF OPERATORS</t>
  </si>
  <si>
    <t>OPERATORS, BLACK OR AFRICAN AMERICAN, ALONE OR COMBINED WITH OTHER RACES, DAYS WORKED OFF OPERATION, 1 TO 49 DAYS - NUMBER OF OPERATORS</t>
  </si>
  <si>
    <t>OPERATORS, BLACK OR AFRICAN AMERICAN, ALONE OR COMBINED WITH OTHER RACES, DAYS WORKED OFF OPERATION, 100 TO 199 DAYS - NUMBER OF OPERATORS</t>
  </si>
  <si>
    <t>OPERATORS, BLACK OR AFRICAN AMERICAN, ALONE OR COMBINED WITH OTHER RACES, DAYS WORKED OFF OPERATION, 50 TO 99 DAYS - NUMBER OF OPERATORS</t>
  </si>
  <si>
    <t>OPERATORS, BLACK OR AFRICAN AMERICAN, ALONE OR COMBINED WITH OTHER RACES, DAYS WORKED OFF OPERATION, GE 1 DAYS - NUMBER OF OPERATORS</t>
  </si>
  <si>
    <t>OPERATORS, BLACK OR AFRICAN AMERICAN, ALONE OR COMBINED WITH OTHER RACES, DAYS WORKED OFF OPERATION, GE 200 DAYS - NUMBER OF OPERATORS</t>
  </si>
  <si>
    <t>OPERATORS, BLACK OR AFRICAN AMERICAN, ALONE OR COMBINED WITH OTHER RACES, FEMALE - NUMBER OF OPERATORS</t>
  </si>
  <si>
    <t>OPERATORS, BLACK OR AFRICAN AMERICAN, ALONE OR COMBINED WITH OTHER RACES, MALE - NUMBER OF OPERATORS</t>
  </si>
  <si>
    <t>OPERATORS, BLACK OR AFRICAN AMERICAN, ALONE OR COMBINED WITH OTHER RACES, PRIMARY OCCUPATION, (EXCL FARMING) - NUMBER OF OPERATORS</t>
  </si>
  <si>
    <t>OPERATORS, BLACK OR AFRICAN AMERICAN, ALONE OR COMBINED WITH OTHER RACES, PRIMARY OCCUPATION, FARMING - NUMBER OF OPERATORS</t>
  </si>
  <si>
    <t>OPERATORS, BLACK OR AFRICAN AMERICAN, ALONE OR COMBINED WITH OTHER RACES, RESIDENCE, NOT ON OPERATION - NUMBER OF OPERATORS</t>
  </si>
  <si>
    <t>OPERATORS, BLACK OR AFRICAN AMERICAN, ALONE OR COMBINED WITH OTHER RACES, RESIDENCE, ON OPERATION - NUMBER OF OPERATORS</t>
  </si>
  <si>
    <t>OPERATORS, BLACK OR AFRICAN AMERICAN, ALONE OR COMBINED WITH OTHER RACES, YEARS ON ANY OPERATION, 3 TO 4 YEARS - NUMBER OF OPERATORS</t>
  </si>
  <si>
    <t>OPERATORS, BLACK OR AFRICAN AMERICAN, ALONE OR COMBINED WITH OTHER RACES, YEARS ON ANY OPERATION, 5 TO 9 YEARS - NUMBER OF OPERATORS</t>
  </si>
  <si>
    <t>OPERATORS, BLACK OR AFRICAN AMERICAN, ALONE OR COMBINED WITH OTHER RACES, YEARS ON ANY OPERATION, GE 10 YEARS - NUMBER OF OPERATORS</t>
  </si>
  <si>
    <t>OPERATORS, BLACK OR AFRICAN AMERICAN, ALONE OR COMBINED WITH OTHER RACES, YEARS ON ANY OPERATION, LT 3 YEARS - NUMBER OF OPERATORS</t>
  </si>
  <si>
    <t>OPERATORS, BLACK OR AFRICAN AMERICAN, ALONE OR COMBINED WITH OTHER RACES, YEARS ON PRESENT OPERATION, 3 TO 4 YEARS - NUMBER OF OPERATORS</t>
  </si>
  <si>
    <t>OPERATORS, BLACK OR AFRICAN AMERICAN, ALONE OR COMBINED WITH OTHER RACES, YEARS ON PRESENT OPERATION, 5 TO 9 YEARS - NUMBER OF OPERATORS</t>
  </si>
  <si>
    <t>OPERATORS, BLACK OR AFRICAN AMERICAN, ALONE OR COMBINED WITH OTHER RACES, YEARS ON PRESENT OPERATION, GE 10 YEARS - NUMBER OF OPERATORS</t>
  </si>
  <si>
    <t>OPERATORS, BLACK OR AFRICAN AMERICAN, ALONE OR COMBINED WITH OTHER RACES, YEARS ON PRESENT OPERATION, LT 3 YEARS - NUMBER OF OPERATORS</t>
  </si>
  <si>
    <t>OPERATORS, BLACK OR AFRICAN AMERICAN, DAYS WORKED OFF OPERATION, 0 DAYS - NUMBER OF OPERATORS</t>
  </si>
  <si>
    <t>OPERATORS, BLACK OR AFRICAN AMERICAN, DAYS WORKED OFF OPERATION, 1 TO 49 DAYS - NUMBER OF OPERATORS</t>
  </si>
  <si>
    <t>OPERATORS, BLACK OR AFRICAN AMERICAN, DAYS WORKED OFF OPERATION, 100 TO 199 DAYS - NUMBER OF OPERATORS</t>
  </si>
  <si>
    <t>OPERATORS, BLACK OR AFRICAN AMERICAN, DAYS WORKED OFF OPERATION, 50 TO 99 DAYS - NUMBER OF OPERATORS</t>
  </si>
  <si>
    <t>OPERATORS, BLACK OR AFRICAN AMERICAN, DAYS WORKED OFF OPERATION, GE 1 DAYS - NUMBER OF OPERATORS</t>
  </si>
  <si>
    <t>OPERATORS, BLACK OR AFRICAN AMERICAN, DAYS WORKED OFF OPERATION, GE 200 DAYS - NUMBER OF OPERATORS</t>
  </si>
  <si>
    <t>OPERATORS, BLACK OR AFRICAN AMERICAN, FEMALE - NUMBER OF OPERATORS</t>
  </si>
  <si>
    <t>OPERATORS, BLACK OR AFRICAN AMERICAN, MALE - NUMBER OF OPERATORS</t>
  </si>
  <si>
    <t>OPERATORS, BLACK OR AFRICAN AMERICAN, PRIMARY OCCUPATION, (EXCL FARMING) - NUMBER OF OPERATORS</t>
  </si>
  <si>
    <t>OPERATORS, BLACK OR AFRICAN AMERICAN, PRIMARY OCCUPATION, FARMING - NUMBER OF OPERATORS</t>
  </si>
  <si>
    <t>OPERATORS, BLACK OR AFRICAN AMERICAN, RESIDENCE, NOT ON OPERATION - NUMBER OF OPERATORS</t>
  </si>
  <si>
    <t>OPERATORS, BLACK OR AFRICAN AMERICAN, RESIDENCE, ON OPERATION - NUMBER OF OPERATORS</t>
  </si>
  <si>
    <t>OPERATORS, BLACK OR AFRICAN AMERICAN, YEARS ON ANY OPERATION, 3 TO 4 YEARS - NUMBER OF OPERATORS</t>
  </si>
  <si>
    <t>OPERATORS, BLACK OR AFRICAN AMERICAN, YEARS ON ANY OPERATION, 5 TO 9 YEARS - NUMBER OF OPERATORS</t>
  </si>
  <si>
    <t>OPERATORS, BLACK OR AFRICAN AMERICAN, YEARS ON ANY OPERATION, GE 10 YEARS - NUMBER OF OPERATORS</t>
  </si>
  <si>
    <t>OPERATORS, BLACK OR AFRICAN AMERICAN, YEARS ON ANY OPERATION, LT 3 YEARS - NUMBER OF OPERATORS</t>
  </si>
  <si>
    <t>OPERATORS, BLACK OR AFRICAN AMERICAN, YEARS ON PRESENT OPERATION, 3 TO 4 YEARS - NUMBER OF OPERATORS</t>
  </si>
  <si>
    <t>OPERATORS, BLACK OR AFRICAN AMERICAN, YEARS ON PRESENT OPERATION, 5 TO 9 YEARS - NUMBER OF OPERATORS</t>
  </si>
  <si>
    <t>OPERATORS, BLACK OR AFRICAN AMERICAN, YEARS ON PRESENT OPERATION, GE 10 YEARS - NUMBER OF OPERATORS</t>
  </si>
  <si>
    <t>OPERATORS, BLACK OR AFRICAN AMERICAN, YEARS ON PRESENT OPERATION, LT 3 YEARS - NUMBER OF OPERATORS</t>
  </si>
  <si>
    <t>OPERATORS, DAYS WORKED OFF OPERATION, 0 DAYS - NUMBER OF OPERATORS</t>
  </si>
  <si>
    <t>OPERATORS, DAYS WORKED OFF OPERATION, 1 TO 49 DAYS - NUMBER OF OPERATORS</t>
  </si>
  <si>
    <t>OPERATORS, DAYS WORKED OFF OPERATION, 100 TO 199 DAYS - NUMBER OF OPERATORS</t>
  </si>
  <si>
    <t>OPERATORS, DAYS WORKED OFF OPERATION, 50 TO 99 DAYS - NUMBER OF OPERATORS</t>
  </si>
  <si>
    <t>OPERATORS, DAYS WORKED OFF OPERATION, GE 1 DAYS - NUMBER OF OPERATORS</t>
  </si>
  <si>
    <t>OPERATORS, DAYS WORKED OFF OPERATION, GE 200 DAYS - NUMBER OF OPERATORS</t>
  </si>
  <si>
    <t>OPERATORS, FEMALE - ACRES OPERATED</t>
  </si>
  <si>
    <t>OPERATORS, FEMALE - AGE, AVG, MEASURED IN YEARS</t>
  </si>
  <si>
    <t>OPERATORS, FEMALE - NUMBER OF OPERATIONS</t>
  </si>
  <si>
    <t>OPERATORS, FEMALE - NUMBER OF OPERATORS</t>
  </si>
  <si>
    <t>OPERATORS, FEMALE, AGE 25 TO 34 - NUMBER OF OPERATORS</t>
  </si>
  <si>
    <t>OPERATORS, FEMALE, AGE 35 TO 44 - NUMBER OF OPERATORS</t>
  </si>
  <si>
    <t>OPERATORS, FEMALE, AGE 45 TO 54 - NUMBER OF OPERATORS</t>
  </si>
  <si>
    <t>OPERATORS, FEMALE, AGE 55 TO 64 - NUMBER OF OPERATORS</t>
  </si>
  <si>
    <t>OPERATORS, FEMALE, AGE 65 TO 74 - NUMBER OF OPERATORS</t>
  </si>
  <si>
    <t>OPERATORS, FEMALE, AGE GE 75 - NUMBER OF OPERATORS</t>
  </si>
  <si>
    <t>OPERATORS, FEMALE, AGE LT 25 - NUMBER OF OPERATORS</t>
  </si>
  <si>
    <t>OPERATORS, FEMALE, DAYS WORKED OFF OPERATION, 0 DAYS - NUMBER OF OPERATORS</t>
  </si>
  <si>
    <t>OPERATORS, FEMALE, DAYS WORKED OFF OPERATION, 1 TO 49 DAYS - NUMBER OF OPERATORS</t>
  </si>
  <si>
    <t>OPERATORS, FEMALE, DAYS WORKED OFF OPERATION, 100 TO 199 DAYS - NUMBER OF OPERATORS</t>
  </si>
  <si>
    <t>OPERATORS, FEMALE, DAYS WORKED OFF OPERATION, 50 TO 99 DAYS - NUMBER OF OPERATORS</t>
  </si>
  <si>
    <t>OPERATORS, FEMALE, DAYS WORKED OFF OPERATION, GE 1 DAYS - NUMBER OF OPERATORS</t>
  </si>
  <si>
    <t>OPERATORS, FEMALE, DAYS WORKED OFF OPERATION, GE 200 DAYS - NUMBER OF OPERATORS</t>
  </si>
  <si>
    <t>OPERATORS, FEMALE, PRIMARY OCCUPATION, (EXCL FARMING) - NUMBER OF OPERATORS</t>
  </si>
  <si>
    <t>OPERATORS, FEMALE, PRIMARY OCCUPATION, FARMING - NUMBER OF OPERATORS</t>
  </si>
  <si>
    <t>OPERATORS, FEMALE, RESIDENCE, NOT ON OPERATION - NUMBER OF OPERATORS</t>
  </si>
  <si>
    <t>OPERATORS, FEMALE, RESIDENCE, ON OPERATION - NUMBER OF OPERATORS</t>
  </si>
  <si>
    <t>OPERATORS, FEMALE, SPOUSE OF PRINCIPAL OPERATOR - NUMBER OF OPERATORS</t>
  </si>
  <si>
    <t>OPERATORS, FEMALE, YEARS ON ANY OPERATION, 3 TO 4 YEARS - NUMBER OF OPERATORS</t>
  </si>
  <si>
    <t>OPERATORS, FEMALE, YEARS ON ANY OPERATION, 5 TO 9 YEARS - NUMBER OF OPERATORS</t>
  </si>
  <si>
    <t>OPERATORS, FEMALE, YEARS ON ANY OPERATION, GE 10 YEARS - NUMBER OF OPERATORS</t>
  </si>
  <si>
    <t>OPERATORS, FEMALE, YEARS ON ANY OPERATION, LT 3 YEARS - NUMBER OF OPERATORS</t>
  </si>
  <si>
    <t>OPERATORS, FEMALE, YEARS ON PRESENT OPERATION, 3 TO 4 YEARS - NUMBER OF OPERATORS</t>
  </si>
  <si>
    <t>OPERATORS, FEMALE, YEARS ON PRESENT OPERATION, 5 TO 9 YEARS - NUMBER OF OPERATORS</t>
  </si>
  <si>
    <t>OPERATORS, FEMALE, YEARS ON PRESENT OPERATION, GE 10 YEARS - NUMBER OF OPERATORS</t>
  </si>
  <si>
    <t>OPERATORS, FEMALE, YEARS ON PRESENT OPERATION, LT 3 YEARS - NUMBER OF OPERATORS</t>
  </si>
  <si>
    <t>OPERATORS, HISPANIC - ACRES OPERATED</t>
  </si>
  <si>
    <t>OPERATORS, HISPANIC - AGE, AVG, MEASURED IN YEARS</t>
  </si>
  <si>
    <t>OPERATORS, HISPANIC - AREA OPERATED, MEASURED IN ACRES / OPERATION</t>
  </si>
  <si>
    <t>OPERATORS, HISPANIC - NUMBER OF OPERATIONS</t>
  </si>
  <si>
    <t>OPERATORS, HISPANIC - NUMBER OF OPERATORS</t>
  </si>
  <si>
    <t>OPERATORS, HISPANIC, AGE 25 TO 34 - NUMBER OF OPERATORS</t>
  </si>
  <si>
    <t>OPERATORS, HISPANIC, AGE 35 TO 44 - NUMBER OF OPERATORS</t>
  </si>
  <si>
    <t>OPERATORS, HISPANIC, AGE 45 TO 54 - NUMBER OF OPERATORS</t>
  </si>
  <si>
    <t>OPERATORS, HISPANIC, AGE 45 TO 64 - NUMBER OF OPERATORS</t>
  </si>
  <si>
    <t>OPERATORS, HISPANIC, AGE 55 TO 64 - NUMBER OF OPERATORS</t>
  </si>
  <si>
    <t>OPERATORS, HISPANIC, AGE 65 TO 74 - NUMBER OF OPERATORS</t>
  </si>
  <si>
    <t>OPERATORS, HISPANIC, AGE GE 65 - NUMBER OF OPERATORS</t>
  </si>
  <si>
    <t>OPERATORS, HISPANIC, AGE GE 75 - NUMBER OF OPERATORS</t>
  </si>
  <si>
    <t>OPERATORS, HISPANIC, AGE LT 25 - NUMBER OF OPERATORS</t>
  </si>
  <si>
    <t>OPERATORS, HISPANIC, AGE LT 35 - NUMBER OF OPERATORS</t>
  </si>
  <si>
    <t>OPERATORS, HISPANIC, AMERICAN INDIAN OR ALASKA NATIVE - NUMBER OF OPERATORS</t>
  </si>
  <si>
    <t>OPERATORS, HISPANIC, ASIAN - NUMBER OF OPERATORS</t>
  </si>
  <si>
    <t>OPERATORS, HISPANIC, BLACK OR AFRICAN AMERICAN - NUMBER OF OPERATORS</t>
  </si>
  <si>
    <t>OPERATORS, HISPANIC, DAYS WORKED OFF OPERATION, 0 DAYS - NUMBER OF OPERATORS</t>
  </si>
  <si>
    <t>OPERATORS, HISPANIC, DAYS WORKED OFF OPERATION, 1 TO 49 DAYS - NUMBER OF OPERATORS</t>
  </si>
  <si>
    <t>OPERATORS, HISPANIC, DAYS WORKED OFF OPERATION, 100 TO 199 DAYS - NUMBER OF OPERATORS</t>
  </si>
  <si>
    <t>OPERATORS, HISPANIC, DAYS WORKED OFF OPERATION, 50 TO 99 DAYS - NUMBER OF OPERATORS</t>
  </si>
  <si>
    <t>OPERATORS, HISPANIC, DAYS WORKED OFF OPERATION, GE 1 DAYS - NUMBER OF OPERATORS</t>
  </si>
  <si>
    <t>OPERATORS, HISPANIC, DAYS WORKED OFF OPERATION, GE 200 DAYS - NUMBER OF OPERATORS</t>
  </si>
  <si>
    <t>OPERATORS, HISPANIC, FEMALE - NUMBER OF OPERATORS</t>
  </si>
  <si>
    <t>OPERATORS, HISPANIC, MALE - NUMBER OF OPERATORS</t>
  </si>
  <si>
    <t>OPERATORS, HISPANIC, MULTI-RACE - NUMBER OF OPERATORS</t>
  </si>
  <si>
    <t>OPERATORS, HISPANIC, NATIVE HAWAIIAN OR OTHER PACIFIC ISLANDER - NUMBER OF OPERATORS</t>
  </si>
  <si>
    <t>OPERATORS, HISPANIC, PRIMARY OCCUPATION, (EXCL FARMING) - NUMBER OF OPERATORS</t>
  </si>
  <si>
    <t>OPERATORS, HISPANIC, PRIMARY OCCUPATION, FARMING - NUMBER OF OPERATORS</t>
  </si>
  <si>
    <t>OPERATORS, HISPANIC, RESIDENCE, NOT ON OPERATION - NUMBER OF OPERATORS</t>
  </si>
  <si>
    <t>OPERATORS, HISPANIC, RESIDENCE, ON OPERATION - NUMBER OF OPERATORS</t>
  </si>
  <si>
    <t>OPERATORS, HISPANIC, WHITE - NUMBER OF OPERATORS</t>
  </si>
  <si>
    <t>OPERATORS, HISPANIC, YEARS ON ANY OPERATION, 3 TO 4 YEARS - NUMBER OF OPERATORS</t>
  </si>
  <si>
    <t>OPERATORS, HISPANIC, YEARS ON ANY OPERATION, 5 TO 9 YEARS - NUMBER OF OPERATORS</t>
  </si>
  <si>
    <t>OPERATORS, HISPANIC, YEARS ON ANY OPERATION, GE 10 YEARS - NUMBER OF OPERATORS</t>
  </si>
  <si>
    <t>OPERATORS, HISPANIC, YEARS ON ANY OPERATION, LT 3 YEARS - NUMBER OF OPERATORS</t>
  </si>
  <si>
    <t>OPERATORS, HISPANIC, YEARS ON PRESENT OPERATION, 3 TO 4 YEARS - NUMBER OF OPERATORS</t>
  </si>
  <si>
    <t>OPERATORS, HISPANIC, YEARS ON PRESENT OPERATION, 5 TO 9 YEARS - NUMBER OF OPERATORS</t>
  </si>
  <si>
    <t>OPERATORS, HISPANIC, YEARS ON PRESENT OPERATION, GE 10 YEARS - NUMBER OF OPERATORS</t>
  </si>
  <si>
    <t>OPERATORS, HISPANIC, YEARS ON PRESENT OPERATION, LT 3 YEARS - NUMBER OF OPERATORS</t>
  </si>
  <si>
    <t>OPERATORS, MALE - NUMBER OF OPERATORS</t>
  </si>
  <si>
    <t>OPERATORS, MALE, SPOUSE OF PRINCIPAL OPERATOR - NUMBER OF OPERATORS</t>
  </si>
  <si>
    <t>OPERATORS, MULTI-RACE - ACRES OPERATED</t>
  </si>
  <si>
    <t>OPERATORS, MULTI-RACE - AGE, AVG, MEASURED IN YEARS</t>
  </si>
  <si>
    <t>OPERATORS, MULTI-RACE - NUMBER OF OPERATIONS</t>
  </si>
  <si>
    <t>OPERATORS, MULTI-RACE - NUMBER OF OPERATORS</t>
  </si>
  <si>
    <t>OPERATORS, MULTI-RACE, AGE 25 TO 34 - NUMBER OF OPERATORS</t>
  </si>
  <si>
    <t>OPERATORS, MULTI-RACE, AGE 35 TO 44 - NUMBER OF OPERATORS</t>
  </si>
  <si>
    <t>OPERATORS, MULTI-RACE, AGE 45 TO 54 - NUMBER OF OPERATORS</t>
  </si>
  <si>
    <t>OPERATORS, MULTI-RACE, AGE 55 TO 64 - NUMBER OF OPERATORS</t>
  </si>
  <si>
    <t>OPERATORS, MULTI-RACE, AGE 65 TO 74 - NUMBER OF OPERATORS</t>
  </si>
  <si>
    <t>OPERATORS, MULTI-RACE, AGE GE 75 - NUMBER OF OPERATORS</t>
  </si>
  <si>
    <t>OPERATORS, MULTI-RACE, AGE LT 25 - NUMBER OF OPERATORS</t>
  </si>
  <si>
    <t>OPERATORS, MULTI-RACE, DAYS WORKED OFF OPERATION, 0 DAYS - NUMBER OF OPERATORS</t>
  </si>
  <si>
    <t>OPERATORS, MULTI-RACE, DAYS WORKED OFF OPERATION, 1 TO 49 DAYS - NUMBER OF OPERATORS</t>
  </si>
  <si>
    <t>OPERATORS, MULTI-RACE, DAYS WORKED OFF OPERATION, 100 TO 199 DAYS - NUMBER OF OPERATORS</t>
  </si>
  <si>
    <t>OPERATORS, MULTI-RACE, DAYS WORKED OFF OPERATION, 50 TO 99 DAYS - NUMBER OF OPERATORS</t>
  </si>
  <si>
    <t>OPERATORS, MULTI-RACE, DAYS WORKED OFF OPERATION, GE 1 DAYS - NUMBER OF OPERATORS</t>
  </si>
  <si>
    <t>OPERATORS, MULTI-RACE, DAYS WORKED OFF OPERATION, GE 200 DAYS - NUMBER OF OPERATORS</t>
  </si>
  <si>
    <t>OPERATORS, MULTI-RACE, FEMALE - NUMBER OF OPERATORS</t>
  </si>
  <si>
    <t>OPERATORS, MULTI-RACE, MALE - NUMBER OF OPERATORS</t>
  </si>
  <si>
    <t>OPERATORS, MULTI-RACE, PRIMARY OCCUPATION, (EXCL FARMING) - NUMBER OF OPERATORS</t>
  </si>
  <si>
    <t>OPERATORS, MULTI-RACE, PRIMARY OCCUPATION, FARMING - NUMBER OF OPERATORS</t>
  </si>
  <si>
    <t>OPERATORS, MULTI-RACE, RESIDENCE, NOT ON OPERATION - NUMBER OF OPERATORS</t>
  </si>
  <si>
    <t>OPERATORS, MULTI-RACE, RESIDENCE, ON OPERATION - NUMBER OF OPERATORS</t>
  </si>
  <si>
    <t>OPERATORS, MULTI-RACE, YEARS ON PRESENT OPERATION, 3 TO 4 YEARS - NUMBER OF OPERATORS</t>
  </si>
  <si>
    <t>OPERATORS, MULTI-RACE, YEARS ON PRESENT OPERATION, 5 TO 9 YEARS - NUMBER OF OPERATORS</t>
  </si>
  <si>
    <t>OPERATORS, MULTI-RACE, YEARS ON PRESENT OPERATION, GE 10 YEARS - NUMBER OF OPERATORS</t>
  </si>
  <si>
    <t>OPERATORS, MULTI-RACE, YEARS ON PRESENT OPERATION, LT 3 YEARS - NUMBER OF OPERATORS</t>
  </si>
  <si>
    <t>OPERATORS, NATIVE HAWAIIAN - ACRES OPERATED</t>
  </si>
  <si>
    <t>OPERATORS, NATIVE HAWAIIAN - NUMBER OF OPERATIONS</t>
  </si>
  <si>
    <t>OPERATORS, NATIVE HAWAIIAN - NUMBER OF OPERATORS</t>
  </si>
  <si>
    <t>OPERATORS, NATIVE HAWAIIAN OR OTHER PACIFIC ISLANDER - ACRES OPERATED</t>
  </si>
  <si>
    <t>OPERATORS, NATIVE HAWAIIAN OR OTHER PACIFIC ISLANDER - AGE, AVG, MEASURED IN YEARS</t>
  </si>
  <si>
    <t>OPERATORS, NATIVE HAWAIIAN OR OTHER PACIFIC ISLANDER - NUMBER OF OPERATIONS</t>
  </si>
  <si>
    <t>OPERATORS, NATIVE HAWAIIAN OR OTHER PACIFIC ISLANDER - NUMBER OF OPERATORS</t>
  </si>
  <si>
    <t>OPERATORS, NATIVE HAWAIIAN OR OTHER PACIFIC ISLANDER, AGE 25 TO 34 - NUMBER OF OPERATORS</t>
  </si>
  <si>
    <t>OPERATORS, NATIVE HAWAIIAN OR OTHER PACIFIC ISLANDER, AGE 35 TO 44 - NUMBER OF OPERATORS</t>
  </si>
  <si>
    <t>OPERATORS, NATIVE HAWAIIAN OR OTHER PACIFIC ISLANDER, AGE 45 TO 54 - NUMBER OF OPERATORS</t>
  </si>
  <si>
    <t>OPERATORS, NATIVE HAWAIIAN OR OTHER PACIFIC ISLANDER, AGE 55 TO 64 - NUMBER OF OPERATORS</t>
  </si>
  <si>
    <t>OPERATORS, NATIVE HAWAIIAN OR OTHER PACIFIC ISLANDER, AGE 65 TO 74 - NUMBER OF OPERATORS</t>
  </si>
  <si>
    <t>OPERATORS, NATIVE HAWAIIAN OR OTHER PACIFIC ISLANDER, AGE GE 75 - NUMBER OF OPERATORS</t>
  </si>
  <si>
    <t>OPERATORS, NATIVE HAWAIIAN OR OTHER PACIFIC ISLANDER, AGE LT 25 - NUMBER OF OPERATORS</t>
  </si>
  <si>
    <t>OPERATORS, NATIVE HAWAIIAN OR OTHER PACIFIC ISLANDER, ALONE OR COMBINED WITH OTHER RACES - ACRES OPERATED</t>
  </si>
  <si>
    <t>OPERATORS, NATIVE HAWAIIAN OR OTHER PACIFIC ISLANDER, ALONE OR COMBINED WITH OTHER RACES - AGE, AVG, MEASURED IN YEARS</t>
  </si>
  <si>
    <t>OPERATORS, NATIVE HAWAIIAN OR OTHER PACIFIC ISLANDER, ALONE OR COMBINED WITH OTHER RACES - AREA OPERATED, MEASURED IN ACRES / OPERATION</t>
  </si>
  <si>
    <t>OPERATORS, NATIVE HAWAIIAN OR OTHER PACIFIC ISLANDER, ALONE OR COMBINED WITH OTHER RACES - NUMBER OF OPERATIONS</t>
  </si>
  <si>
    <t>OPERATORS, NATIVE HAWAIIAN OR OTHER PACIFIC ISLANDER, ALONE OR COMBINED WITH OTHER RACES - NUMBER OF OPERATORS</t>
  </si>
  <si>
    <t>OPERATORS, NATIVE HAWAIIAN OR OTHER PACIFIC ISLANDER, ALONE OR COMBINED WITH OTHER RACES, AGE 25 TO 34 - NUMBER OF OPERATORS</t>
  </si>
  <si>
    <t>OPERATORS, NATIVE HAWAIIAN OR OTHER PACIFIC ISLANDER, ALONE OR COMBINED WITH OTHER RACES, AGE 35 TO 44 - NUMBER OF OPERATORS</t>
  </si>
  <si>
    <t>OPERATORS, NATIVE HAWAIIAN OR OTHER PACIFIC ISLANDER, ALONE OR COMBINED WITH OTHER RACES, AGE 45 TO 54 - NUMBER OF OPERATORS</t>
  </si>
  <si>
    <t>OPERATORS, NATIVE HAWAIIAN OR OTHER PACIFIC ISLANDER, ALONE OR COMBINED WITH OTHER RACES, AGE 45 TO 64 - NUMBER OF OPERATORS</t>
  </si>
  <si>
    <t>OPERATORS, NATIVE HAWAIIAN OR OTHER PACIFIC ISLANDER, ALONE OR COMBINED WITH OTHER RACES, AGE 55 TO 64 - NUMBER OF OPERATORS</t>
  </si>
  <si>
    <t>OPERATORS, NATIVE HAWAIIAN OR OTHER PACIFIC ISLANDER, ALONE OR COMBINED WITH OTHER RACES, AGE 65 TO 74 - NUMBER OF OPERATORS</t>
  </si>
  <si>
    <t>OPERATORS, NATIVE HAWAIIAN OR OTHER PACIFIC ISLANDER, ALONE OR COMBINED WITH OTHER RACES, AGE GE 65 - NUMBER OF OPERATORS</t>
  </si>
  <si>
    <t>OPERATORS, NATIVE HAWAIIAN OR OTHER PACIFIC ISLANDER, ALONE OR COMBINED WITH OTHER RACES, AGE GE 75 - NUMBER OF OPERATORS</t>
  </si>
  <si>
    <t>OPERATORS, NATIVE HAWAIIAN OR OTHER PACIFIC ISLANDER, ALONE OR COMBINED WITH OTHER RACES, AGE LT 25 - NUMBER OF OPERATORS</t>
  </si>
  <si>
    <t>OPERATORS, NATIVE HAWAIIAN OR OTHER PACIFIC ISLANDER, ALONE OR COMBINED WITH OTHER RACES, AGE LT 35 - NUMBER OF OPERATORS</t>
  </si>
  <si>
    <t>OPERATORS, NATIVE HAWAIIAN OR OTHER PACIFIC ISLANDER, ALONE OR COMBINED WITH OTHER RACES, DAYS WORKED OFF OPERATION, 0 DAYS - NUMBER OF OPERATORS</t>
  </si>
  <si>
    <t>OPERATORS, NATIVE HAWAIIAN OR OTHER PACIFIC ISLANDER, ALONE OR COMBINED WITH OTHER RACES, DAYS WORKED OFF OPERATION, 1 TO 49 DAYS - NUMBER OF OPERATORS</t>
  </si>
  <si>
    <t>OPERATORS, NATIVE HAWAIIAN OR OTHER PACIFIC ISLANDER, ALONE OR COMBINED WITH OTHER RACES, DAYS WORKED OFF OPERATION, 100 TO 199 DAYS - NUMBER OF OPERATORS</t>
  </si>
  <si>
    <t>OPERATORS, NATIVE HAWAIIAN OR OTHER PACIFIC ISLANDER, ALONE OR COMBINED WITH OTHER RACES, DAYS WORKED OFF OPERATION, 50 TO 99 DAYS - NUMBER OF OPERATORS</t>
  </si>
  <si>
    <t>OPERATORS, NATIVE HAWAIIAN OR OTHER PACIFIC ISLANDER, ALONE OR COMBINED WITH OTHER RACES, DAYS WORKED OFF OPERATION, GE 1 DAYS - NUMBER OF OPERATORS</t>
  </si>
  <si>
    <t>OPERATORS, NATIVE HAWAIIAN OR OTHER PACIFIC ISLANDER, ALONE OR COMBINED WITH OTHER RACES, DAYS WORKED OFF OPERATION, GE 200 DAYS - NUMBER OF OPERATORS</t>
  </si>
  <si>
    <t>OPERATORS, NATIVE HAWAIIAN OR OTHER PACIFIC ISLANDER, ALONE OR COMBINED WITH OTHER RACES, FEMALE - NUMBER OF OPERATORS</t>
  </si>
  <si>
    <t>OPERATORS, NATIVE HAWAIIAN OR OTHER PACIFIC ISLANDER, ALONE OR COMBINED WITH OTHER RACES, MALE - NUMBER OF OPERATORS</t>
  </si>
  <si>
    <t>OPERATORS, NATIVE HAWAIIAN OR OTHER PACIFIC ISLANDER, ALONE OR COMBINED WITH OTHER RACES, PRIMARY OCCUPATION, (EXCL FARMING) - NUMBER OF OPERATORS</t>
  </si>
  <si>
    <t>OPERATORS, NATIVE HAWAIIAN OR OTHER PACIFIC ISLANDER, ALONE OR COMBINED WITH OTHER RACES, PRIMARY OCCUPATION, FARMING - NUMBER OF OPERATORS</t>
  </si>
  <si>
    <t>OPERATORS, NATIVE HAWAIIAN OR OTHER PACIFIC ISLANDER, ALONE OR COMBINED WITH OTHER RACES, RESIDENCE, NOT ON OPERATION - NUMBER OF OPERATORS</t>
  </si>
  <si>
    <t>OPERATORS, NATIVE HAWAIIAN OR OTHER PACIFIC ISLANDER, ALONE OR COMBINED WITH OTHER RACES, RESIDENCE, ON OPERATION - NUMBER OF OPERATORS</t>
  </si>
  <si>
    <t>OPERATORS, NATIVE HAWAIIAN OR OTHER PACIFIC ISLANDER, ALONE OR COMBINED WITH OTHER RACES, YEARS ON ANY OPERATION, 3 TO 4 YEARS - NUMBER OF OPERATORS</t>
  </si>
  <si>
    <t>OPERATORS, NATIVE HAWAIIAN OR OTHER PACIFIC ISLANDER, ALONE OR COMBINED WITH OTHER RACES, YEARS ON ANY OPERATION, 5 TO 9 YEARS - NUMBER OF OPERATORS</t>
  </si>
  <si>
    <t>OPERATORS, NATIVE HAWAIIAN OR OTHER PACIFIC ISLANDER, ALONE OR COMBINED WITH OTHER RACES, YEARS ON ANY OPERATION, GE 10 YEARS - NUMBER OF OPERATORS</t>
  </si>
  <si>
    <t>OPERATORS, NATIVE HAWAIIAN OR OTHER PACIFIC ISLANDER, ALONE OR COMBINED WITH OTHER RACES, YEARS ON ANY OPERATION, LT 3 YEARS - NUMBER OF OPERATORS</t>
  </si>
  <si>
    <t>OPERATORS, NATIVE HAWAIIAN OR OTHER PACIFIC ISLANDER, ALONE OR COMBINED WITH OTHER RACES, YEARS ON PRESENT OPERATION, 3 TO 4 YEARS - NUMBER OF OPERATORS</t>
  </si>
  <si>
    <t>OPERATORS, NATIVE HAWAIIAN OR OTHER PACIFIC ISLANDER, ALONE OR COMBINED WITH OTHER RACES, YEARS ON PRESENT OPERATION, 5 TO 9 YEARS - NUMBER OF OPERATORS</t>
  </si>
  <si>
    <t>OPERATORS, NATIVE HAWAIIAN OR OTHER PACIFIC ISLANDER, ALONE OR COMBINED WITH OTHER RACES, YEARS ON PRESENT OPERATION, GE 10 YEARS - NUMBER OF OPERATORS</t>
  </si>
  <si>
    <t>OPERATORS, NATIVE HAWAIIAN OR OTHER PACIFIC ISLANDER, ALONE OR COMBINED WITH OTHER RACES, YEARS ON PRESENT OPERATION, LT 3 YEARS - NUMBER OF OPERATORS</t>
  </si>
  <si>
    <t>OPERATORS, NATIVE HAWAIIAN OR OTHER PACIFIC ISLANDER, DAYS WORKED OFF OPERATION, 0 DAYS - NUMBER OF OPERATORS</t>
  </si>
  <si>
    <t>OPERATORS, NATIVE HAWAIIAN OR OTHER PACIFIC ISLANDER, DAYS WORKED OFF OPERATION, 1 TO 49 DAYS - NUMBER OF OPERATORS</t>
  </si>
  <si>
    <t>OPERATORS, NATIVE HAWAIIAN OR OTHER PACIFIC ISLANDER, DAYS WORKED OFF OPERATION, 100 TO 199 DAYS - NUMBER OF OPERATORS</t>
  </si>
  <si>
    <t>OPERATORS, NATIVE HAWAIIAN OR OTHER PACIFIC ISLANDER, DAYS WORKED OFF OPERATION, 50 TO 99 DAYS - NUMBER OF OPERATORS</t>
  </si>
  <si>
    <t>OPERATORS, NATIVE HAWAIIAN OR OTHER PACIFIC ISLANDER, DAYS WORKED OFF OPERATION, GE 1 DAYS - NUMBER OF OPERATORS</t>
  </si>
  <si>
    <t>OPERATORS, NATIVE HAWAIIAN OR OTHER PACIFIC ISLANDER, DAYS WORKED OFF OPERATION, GE 200 DAYS - NUMBER OF OPERATORS</t>
  </si>
  <si>
    <t>OPERATORS, NATIVE HAWAIIAN OR OTHER PACIFIC ISLANDER, FEMALE - NUMBER OF OPERATORS</t>
  </si>
  <si>
    <t>OPERATORS, NATIVE HAWAIIAN OR OTHER PACIFIC ISLANDER, MALE - NUMBER OF OPERATORS</t>
  </si>
  <si>
    <t>OPERATORS, NATIVE HAWAIIAN OR OTHER PACIFIC ISLANDER, PRIMARY OCCUPATION, (EXCL FARMING) - NUMBER OF OPERATORS</t>
  </si>
  <si>
    <t>OPERATORS, NATIVE HAWAIIAN OR OTHER PACIFIC ISLANDER, PRIMARY OCCUPATION, FARMING - NUMBER OF OPERATORS</t>
  </si>
  <si>
    <t>OPERATORS, NATIVE HAWAIIAN OR OTHER PACIFIC ISLANDER, RESIDENCE, NOT ON OPERATION - NUMBER OF OPERATORS</t>
  </si>
  <si>
    <t>OPERATORS, NATIVE HAWAIIAN OR OTHER PACIFIC ISLANDER, RESIDENCE, ON OPERATION - NUMBER OF OPERATORS</t>
  </si>
  <si>
    <t>OPERATORS, NATIVE HAWAIIAN OR OTHER PACIFIC ISLANDER, YEARS ON ANY OPERATION, 3 TO 4 YEARS - NUMBER OF OPERATORS</t>
  </si>
  <si>
    <t>OPERATORS, NATIVE HAWAIIAN OR OTHER PACIFIC ISLANDER, YEARS ON ANY OPERATION, 5 TO 9 YEARS - NUMBER OF OPERATORS</t>
  </si>
  <si>
    <t>OPERATORS, NATIVE HAWAIIAN OR OTHER PACIFIC ISLANDER, YEARS ON ANY OPERATION, GE 10 YEARS - NUMBER OF OPERATORS</t>
  </si>
  <si>
    <t>OPERATORS, NATIVE HAWAIIAN OR OTHER PACIFIC ISLANDER, YEARS ON ANY OPERATION, LT 3 YEARS - NUMBER OF OPERATORS</t>
  </si>
  <si>
    <t>OPERATORS, NATIVE HAWAIIAN OR OTHER PACIFIC ISLANDER, YEARS ON PRESENT OPERATION, 3 TO 4 YEARS - NUMBER OF OPERATORS</t>
  </si>
  <si>
    <t>OPERATORS, NATIVE HAWAIIAN OR OTHER PACIFIC ISLANDER, YEARS ON PRESENT OPERATION, 5 TO 9 YEARS - NUMBER OF OPERATORS</t>
  </si>
  <si>
    <t>OPERATORS, NATIVE HAWAIIAN OR OTHER PACIFIC ISLANDER, YEARS ON PRESENT OPERATION, GE 10 YEARS - NUMBER OF OPERATORS</t>
  </si>
  <si>
    <t>OPERATORS, NATIVE HAWAIIAN OR OTHER PACIFIC ISLANDER, YEARS ON PRESENT OPERATION, LT 3 YEARS - NUMBER OF OPERATORS</t>
  </si>
  <si>
    <t>OPERATORS, PACIFIC ISLANDER, (EXCL NATIVE HAWAIIAN) - ACRES OPERATED</t>
  </si>
  <si>
    <t>OPERATORS, PACIFIC ISLANDER, (EXCL NATIVE HAWAIIAN) - NUMBER OF OPERATIONS</t>
  </si>
  <si>
    <t>OPERATORS, PACIFIC ISLANDER, (EXCL NATIVE HAWAIIAN) - NUMBER OF OPERATORS</t>
  </si>
  <si>
    <t>OPERATORS, PRIMARY OCCUPATION, (EXCL FARMING) - NUMBER OF OPERATORS</t>
  </si>
  <si>
    <t>OPERATORS, PRIMARY OCCUPATION, FARMING - NUMBER OF OPERATORS</t>
  </si>
  <si>
    <t>OPERATORS, RESIDENCE, NOT ON OPERATION - NUMBER OF OPERATORS</t>
  </si>
  <si>
    <t>OPERATORS, RESIDENCE, ON OPERATION - NUMBER OF OPERATORS</t>
  </si>
  <si>
    <t>OPERATORS, WHITE - ACRES OPERATED</t>
  </si>
  <si>
    <t>OPERATORS, WHITE - AGE, AVG, MEASURED IN YEARS</t>
  </si>
  <si>
    <t>OPERATORS, WHITE - NUMBER OF OPERATIONS</t>
  </si>
  <si>
    <t>OPERATORS, WHITE - NUMBER OF OPERATORS</t>
  </si>
  <si>
    <t>OPERATORS, WHITE, AGE 25 TO 34 - NUMBER OF OPERATORS</t>
  </si>
  <si>
    <t>OPERATORS, WHITE, AGE 35 TO 44 - NUMBER OF OPERATORS</t>
  </si>
  <si>
    <t>OPERATORS, WHITE, AGE 45 TO 54 - NUMBER OF OPERATORS</t>
  </si>
  <si>
    <t>OPERATORS, WHITE, AGE 55 TO 64 - NUMBER OF OPERATORS</t>
  </si>
  <si>
    <t>OPERATORS, WHITE, AGE 65 TO 74 - NUMBER OF OPERATORS</t>
  </si>
  <si>
    <t>OPERATORS, WHITE, AGE GE 75 - NUMBER OF OPERATORS</t>
  </si>
  <si>
    <t>OPERATORS, WHITE, AGE LT 25 - NUMBER OF OPERATORS</t>
  </si>
  <si>
    <t>OPERATORS, WHITE, ALONE OR COMBINED WITH OTHER RACES - ACRES OPERATED</t>
  </si>
  <si>
    <t>OPERATORS, WHITE, ALONE OR COMBINED WITH OTHER RACES - AGE, AVG, MEASURED IN YEARS</t>
  </si>
  <si>
    <t>OPERATORS, WHITE, ALONE OR COMBINED WITH OTHER RACES - AREA OPERATED, MEASURED IN ACRES / OPERATION</t>
  </si>
  <si>
    <t>OPERATORS, WHITE, ALONE OR COMBINED WITH OTHER RACES - NUMBER OF OPERATIONS</t>
  </si>
  <si>
    <t>OPERATORS, WHITE, ALONE OR COMBINED WITH OTHER RACES - NUMBER OF OPERATORS</t>
  </si>
  <si>
    <t>OPERATORS, WHITE, ALONE OR COMBINED WITH OTHER RACES, AGE 25 TO 34 - NUMBER OF OPERATORS</t>
  </si>
  <si>
    <t>OPERATORS, WHITE, ALONE OR COMBINED WITH OTHER RACES, AGE 35 TO 44 - NUMBER OF OPERATORS</t>
  </si>
  <si>
    <t>OPERATORS, WHITE, ALONE OR COMBINED WITH OTHER RACES, AGE 45 TO 54 - NUMBER OF OPERATORS</t>
  </si>
  <si>
    <t>OPERATORS, WHITE, ALONE OR COMBINED WITH OTHER RACES, AGE 45 TO 64 - NUMBER OF OPERATORS</t>
  </si>
  <si>
    <t>OPERATORS, WHITE, ALONE OR COMBINED WITH OTHER RACES, AGE 55 TO 64 - NUMBER OF OPERATORS</t>
  </si>
  <si>
    <t>OPERATORS, WHITE, ALONE OR COMBINED WITH OTHER RACES, AGE 65 TO 74 - NUMBER OF OPERATORS</t>
  </si>
  <si>
    <t>OPERATORS, WHITE, ALONE OR COMBINED WITH OTHER RACES, AGE GE 65 - NUMBER OF OPERATORS</t>
  </si>
  <si>
    <t>OPERATORS, WHITE, ALONE OR COMBINED WITH OTHER RACES, AGE GE 75 - NUMBER OF OPERATORS</t>
  </si>
  <si>
    <t>OPERATORS, WHITE, ALONE OR COMBINED WITH OTHER RACES, AGE LT 25 - NUMBER OF OPERATORS</t>
  </si>
  <si>
    <t>OPERATORS, WHITE, ALONE OR COMBINED WITH OTHER RACES, AGE LT 35 - NUMBER OF OPERATORS</t>
  </si>
  <si>
    <t>OPERATORS, WHITE, ALONE OR COMBINED WITH OTHER RACES, DAYS WORKED OFF OPERATION, 0 DAYS - NUMBER OF OPERATORS</t>
  </si>
  <si>
    <t>OPERATORS, WHITE, ALONE OR COMBINED WITH OTHER RACES, DAYS WORKED OFF OPERATION, 1 TO 49 DAYS - NUMBER OF OPERATORS</t>
  </si>
  <si>
    <t>OPERATORS, WHITE, ALONE OR COMBINED WITH OTHER RACES, DAYS WORKED OFF OPERATION, 100 TO 199 DAYS - NUMBER OF OPERATORS</t>
  </si>
  <si>
    <t>OPERATORS, WHITE, ALONE OR COMBINED WITH OTHER RACES, DAYS WORKED OFF OPERATION, 50 TO 99 DAYS - NUMBER OF OPERATORS</t>
  </si>
  <si>
    <t>OPERATORS, WHITE, ALONE OR COMBINED WITH OTHER RACES, DAYS WORKED OFF OPERATION, GE 1 DAYS - NUMBER OF OPERATORS</t>
  </si>
  <si>
    <t>OPERATORS, WHITE, ALONE OR COMBINED WITH OTHER RACES, DAYS WORKED OFF OPERATION, GE 200 DAYS - NUMBER OF OPERATORS</t>
  </si>
  <si>
    <t>OPERATORS, WHITE, ALONE OR COMBINED WITH OTHER RACES, FEMALE - NUMBER OF OPERATORS</t>
  </si>
  <si>
    <t>OPERATORS, WHITE, ALONE OR COMBINED WITH OTHER RACES, MALE - NUMBER OF OPERATORS</t>
  </si>
  <si>
    <t>OPERATORS, WHITE, ALONE OR COMBINED WITH OTHER RACES, PRIMARY OCCUPATION, (EXCL FARMING) - NUMBER OF OPERATORS</t>
  </si>
  <si>
    <t>OPERATORS, WHITE, ALONE OR COMBINED WITH OTHER RACES, PRIMARY OCCUPATION, FARMING - NUMBER OF OPERATORS</t>
  </si>
  <si>
    <t>OPERATORS, WHITE, ALONE OR COMBINED WITH OTHER RACES, RESIDENCE, NOT ON OPERATION - NUMBER OF OPERATORS</t>
  </si>
  <si>
    <t>OPERATORS, WHITE, ALONE OR COMBINED WITH OTHER RACES, RESIDENCE, ON OPERATION - NUMBER OF OPERATORS</t>
  </si>
  <si>
    <t>OPERATORS, WHITE, ALONE OR COMBINED WITH OTHER RACES, YEARS ON ANY OPERATION, 3 TO 4 YEARS - NUMBER OF OPERATORS</t>
  </si>
  <si>
    <t>OPERATORS, WHITE, ALONE OR COMBINED WITH OTHER RACES, YEARS ON ANY OPERATION, 5 TO 9 YEARS - NUMBER OF OPERATORS</t>
  </si>
  <si>
    <t>OPERATORS, WHITE, ALONE OR COMBINED WITH OTHER RACES, YEARS ON ANY OPERATION, GE 10 YEARS - NUMBER OF OPERATORS</t>
  </si>
  <si>
    <t>OPERATORS, WHITE, ALONE OR COMBINED WITH OTHER RACES, YEARS ON ANY OPERATION, LT 3 YEARS - NUMBER OF OPERATORS</t>
  </si>
  <si>
    <t>OPERATORS, WHITE, ALONE OR COMBINED WITH OTHER RACES, YEARS ON PRESENT OPERATION, 3 TO 4 YEARS - NUMBER OF OPERATORS</t>
  </si>
  <si>
    <t>OPERATORS, WHITE, ALONE OR COMBINED WITH OTHER RACES, YEARS ON PRESENT OPERATION, 5 TO 9 YEARS - NUMBER OF OPERATORS</t>
  </si>
  <si>
    <t>OPERATORS, WHITE, ALONE OR COMBINED WITH OTHER RACES, YEARS ON PRESENT OPERATION, GE 10 YEARS - NUMBER OF OPERATORS</t>
  </si>
  <si>
    <t>OPERATORS, WHITE, ALONE OR COMBINED WITH OTHER RACES, YEARS ON PRESENT OPERATION, LT 3 YEARS - NUMBER OF OPERATORS</t>
  </si>
  <si>
    <t>OPERATORS, WHITE, DAYS WORKED OFF OPERATION, 0 DAYS - NUMBER OF OPERATORS</t>
  </si>
  <si>
    <t>OPERATORS, WHITE, DAYS WORKED OFF OPERATION, 1 TO 49 DAYS - NUMBER OF OPERATORS</t>
  </si>
  <si>
    <t>OPERATORS, WHITE, DAYS WORKED OFF OPERATION, 100 TO 199 DAYS - NUMBER OF OPERATORS</t>
  </si>
  <si>
    <t>OPERATORS, WHITE, DAYS WORKED OFF OPERATION, 50 TO 99 DAYS - NUMBER OF OPERATORS</t>
  </si>
  <si>
    <t>OPERATORS, WHITE, DAYS WORKED OFF OPERATION, GE 1 DAYS - NUMBER OF OPERATORS</t>
  </si>
  <si>
    <t>OPERATORS, WHITE, DAYS WORKED OFF OPERATION, GE 200 DAYS - NUMBER OF OPERATORS</t>
  </si>
  <si>
    <t>OPERATORS, WHITE, FEMALE - NUMBER OF OPERATORS</t>
  </si>
  <si>
    <t>OPERATORS, WHITE, MALE - NUMBER OF OPERATORS</t>
  </si>
  <si>
    <t>OPERATORS, WHITE, PRIMARY OCCUPATION, (EXCL FARMING) - NUMBER OF OPERATORS</t>
  </si>
  <si>
    <t>OPERATORS, WHITE, PRIMARY OCCUPATION, FARMING - NUMBER OF OPERATORS</t>
  </si>
  <si>
    <t>OPERATORS, WHITE, RESIDENCE, AMERICAN INDIAN RESERVATION - NUMBER OF OPERATORS</t>
  </si>
  <si>
    <t>OPERATORS, WHITE, RESIDENCE, NOT ON OPERATION - NUMBER OF OPERATORS</t>
  </si>
  <si>
    <t>OPERATORS, WHITE, RESIDENCE, ON OPERATION - NUMBER OF OPERATORS</t>
  </si>
  <si>
    <t>OPERATORS, WHITE, YEARS ON ANY OPERATION, 3 TO 4 YEARS - NUMBER OF OPERATORS</t>
  </si>
  <si>
    <t>OPERATORS, WHITE, YEARS ON ANY OPERATION, 5 TO 9 YEARS - NUMBER OF OPERATORS</t>
  </si>
  <si>
    <t>OPERATORS, WHITE, YEARS ON ANY OPERATION, GE 10 YEARS - NUMBER OF OPERATORS</t>
  </si>
  <si>
    <t>OPERATORS, WHITE, YEARS ON ANY OPERATION, LT 3 YEARS - NUMBER OF OPERATORS</t>
  </si>
  <si>
    <t>OPERATORS, WHITE, YEARS ON PRESENT OPERATION, 3 TO 4 YEARS - NUMBER OF OPERATORS</t>
  </si>
  <si>
    <t>OPERATORS, WHITE, YEARS ON PRESENT OPERATION, 5 TO 9 YEARS - NUMBER OF OPERATORS</t>
  </si>
  <si>
    <t>OPERATORS, WHITE, YEARS ON PRESENT OPERATION, GE 10 YEARS - NUMBER OF OPERATORS</t>
  </si>
  <si>
    <t>OPERATORS, WHITE, YEARS ON PRESENT OPERATION, LT 3 YEARS - NUMBER OF OPERATORS</t>
  </si>
  <si>
    <t>OPERATORS, YEARS ON ANY OPERATION, 3 TO 4 YEARS - NUMBER OF OPERATORS</t>
  </si>
  <si>
    <t>OPERATORS, YEARS ON ANY OPERATION, 5 TO 9 YEARS - NUMBER OF OPERATORS</t>
  </si>
  <si>
    <t>OPERATORS, YEARS ON ANY OPERATION, GE 10 YEARS - NUMBER OF OPERATORS</t>
  </si>
  <si>
    <t>OPERATORS, YEARS ON ANY OPERATION, LT 3 YEARS - NUMBER OF OPERATORS</t>
  </si>
  <si>
    <t>OPERATORS, YEARS ON PRESENT OPERATION, 3 TO 4 YEARS - NUMBER OF OPERATORS</t>
  </si>
  <si>
    <t>OPERATORS, YEARS ON PRESENT OPERATION, 5 TO 9 YEARS - NUMBER OF OPERATORS</t>
  </si>
  <si>
    <t>OPERATORS, YEARS ON PRESENT OPERATION, GE 10 YEARS - NUMBER OF OPERATORS</t>
  </si>
  <si>
    <t>OPERATORS, YEARS ON PRESENT OPERATION, LT 3 YEARS - NUMBER OF OPERATORS</t>
  </si>
  <si>
    <t>OPERATORS, PRINCIPAL - AGE, AVG, MEASURED IN YEARS</t>
  </si>
  <si>
    <t>OPERATORS, PRINCIPAL - PERSONS IN HOUSEHOLD, MEASURED IN PERSONS</t>
  </si>
  <si>
    <t>OPERATORS, PRINCIPAL - YEARS ON ANY OPERATION, AVG, MEASURED IN YEARS</t>
  </si>
  <si>
    <t>OPERATORS, PRINCIPAL - YEARS ON PRESENT OPERATION, AVG, MEASURED IN YEARS</t>
  </si>
  <si>
    <t>OPERATORS, PRINCIPAL, AGE 25 TO 34 - NUMBER OF OPERATORS</t>
  </si>
  <si>
    <t>OPERATORS, PRINCIPAL, AGE 25 TO 34, HIRED MANAGER, PRIMARY OCCUPATION, (EXCL FARMING) - ACRES OPERATED</t>
  </si>
  <si>
    <t>OPERATORS, PRINCIPAL, AGE 25 TO 34, HIRED MANAGER, PRIMARY OCCUPATION, (EXCL FARMING) - NUMBER OF OPERATIONS</t>
  </si>
  <si>
    <t>OPERATORS, PRINCIPAL, AGE 25 TO 34, HIRED MANAGER, PRIMARY OCCUPATION, FARMING - ACRES OPERATED</t>
  </si>
  <si>
    <t>OPERATORS, PRINCIPAL, AGE 25 TO 34, HIRED MANAGER, PRIMARY OCCUPATION, FARMING - NUMBER OF OPERATIONS</t>
  </si>
  <si>
    <t>OPERATORS, PRINCIPAL, AGE 25 TO 34, PRIMARY OCCUPATION, (EXCL FARMING) - AGE, AVG, MEASURED IN YEARS</t>
  </si>
  <si>
    <t>OPERATORS, PRINCIPAL, AGE 25 TO 34, PRIMARY OCCUPATION, (EXCL FARMING) - NUMBER OF OPERATORS</t>
  </si>
  <si>
    <t>OPERATORS, PRINCIPAL, AGE 25 TO 34, PRIMARY OCCUPATION, (EXCL FARMING) - YEARS ON ANY OPERATION, AVG, MEASURED IN YEARS</t>
  </si>
  <si>
    <t>OPERATORS, PRINCIPAL, AGE 25 TO 34, PRIMARY OCCUPATION, (EXCL FARMING) - YEARS ON PRESENT OPERATION, AVG, MEASURED IN YEARS</t>
  </si>
  <si>
    <t>OPERATORS, PRINCIPAL, AGE 25 TO 34, PRIMARY OCCUPATION, (EXCL FARMING), DAYS WORKED OFF OPERATION, 0 DAYS - NUMBER OF OPERATORS</t>
  </si>
  <si>
    <t>OPERATORS, PRINCIPAL, AGE 25 TO 34, PRIMARY OCCUPATION, (EXCL FARMING), DAYS WORKED OFF OPERATION, 1 TO 49 DAYS - NUMBER OF OPERATORS</t>
  </si>
  <si>
    <t>OPERATORS, PRINCIPAL, AGE 25 TO 34, PRIMARY OCCUPATION, (EXCL FARMING), DAYS WORKED OFF OPERATION, 100 TO 199 DAYS - NUMBER OF OPERATORS</t>
  </si>
  <si>
    <t>OPERATORS, PRINCIPAL, AGE 25 TO 34, PRIMARY OCCUPATION, (EXCL FARMING), DAYS WORKED OFF OPERATION, 50 TO 99 DAYS - NUMBER OF OPERATORS</t>
  </si>
  <si>
    <t>OPERATORS, PRINCIPAL, AGE 25 TO 34, PRIMARY OCCUPATION, (EXCL FARMING), DAYS WORKED OFF OPERATION, GE 1 DAYS - NUMBER OF OPERATORS</t>
  </si>
  <si>
    <t>OPERATORS, PRINCIPAL, AGE 25 TO 34, PRIMARY OCCUPATION, (EXCL FARMING), DAYS WORKED OFF OPERATION, GE 200 DAYS - NUMBER OF OPERATORS</t>
  </si>
  <si>
    <t>OPERATORS, PRINCIPAL, AGE 25 TO 34, PRIMARY OCCUPATION, (EXCL FARMING), RESIDENCE, NOT ON OPERATION - NUMBER OF OPERATORS</t>
  </si>
  <si>
    <t>OPERATORS, PRINCIPAL, AGE 25 TO 34, PRIMARY OCCUPATION, (EXCL FARMING), RESIDENCE, ON OPERATION - NUMBER OF OPERATORS</t>
  </si>
  <si>
    <t>OPERATORS, PRINCIPAL, AGE 25 TO 34, PRIMARY OCCUPATION, (EXCL FARMING), YEARS ON ANY OPERATION, 3 TO 4 YEARS - NUMBER OF OPERATORS</t>
  </si>
  <si>
    <t>OPERATORS, PRINCIPAL, AGE 25 TO 34, PRIMARY OCCUPATION, (EXCL FARMING), YEARS ON ANY OPERATION, 5 TO 9 YEARS - NUMBER OF OPERATORS</t>
  </si>
  <si>
    <t>OPERATORS, PRINCIPAL, AGE 25 TO 34, PRIMARY OCCUPATION, (EXCL FARMING), YEARS ON ANY OPERATION, GE 10 YEARS - NUMBER OF OPERATORS</t>
  </si>
  <si>
    <t>OPERATORS, PRINCIPAL, AGE 25 TO 34, PRIMARY OCCUPATION, (EXCL FARMING), YEARS ON ANY OPERATION, LT 3 YEARS - NUMBER OF OPERATORS</t>
  </si>
  <si>
    <t>OPERATORS, PRINCIPAL, AGE 25 TO 34, PRIMARY OCCUPATION, (EXCL FARMING), YEARS ON PRESENT OPERATION, 3 TO 4 YEARS - NUMBER OF OPERATORS</t>
  </si>
  <si>
    <t>OPERATORS, PRINCIPAL, AGE 25 TO 34, PRIMARY OCCUPATION, (EXCL FARMING), YEARS ON PRESENT OPERATION, 5 TO 9 YEARS - NUMBER OF OPERATORS</t>
  </si>
  <si>
    <t>OPERATORS, PRINCIPAL, AGE 25 TO 34, PRIMARY OCCUPATION, (EXCL FARMING), YEARS ON PRESENT OPERATION, GE 10 YEARS - NUMBER OF OPERATORS</t>
  </si>
  <si>
    <t>OPERATORS, PRINCIPAL, AGE 25 TO 34, PRIMARY OCCUPATION, (EXCL FARMING), YEARS ON PRESENT OPERATION, LT 3 YEARS - NUMBER OF OPERATORS</t>
  </si>
  <si>
    <t>OPERATORS, PRINCIPAL, AGE 25 TO 34, PRIMARY OCCUPATION, FARMING - AGE, AVG, MEASURED IN YEARS</t>
  </si>
  <si>
    <t>OPERATORS, PRINCIPAL, AGE 25 TO 34, PRIMARY OCCUPATION, FARMING - NUMBER OF OPERATORS</t>
  </si>
  <si>
    <t>OPERATORS, PRINCIPAL, AGE 25 TO 34, PRIMARY OCCUPATION, FARMING - YEARS ON ANY OPERATION, AVG, MEASURED IN YEARS</t>
  </si>
  <si>
    <t>OPERATORS, PRINCIPAL, AGE 25 TO 34, PRIMARY OCCUPATION, FARMING - YEARS ON PRESENT OPERATION, AVG, MEASURED IN YEARS</t>
  </si>
  <si>
    <t>OPERATORS, PRINCIPAL, AGE 25 TO 34, PRIMARY OCCUPATION, FARMING, DAYS WORKED OFF OPERATION, 0 DAYS - NUMBER OF OPERATORS</t>
  </si>
  <si>
    <t>OPERATORS, PRINCIPAL, AGE 25 TO 34, PRIMARY OCCUPATION, FARMING, DAYS WORKED OFF OPERATION, 1 TO 49 DAYS - NUMBER OF OPERATORS</t>
  </si>
  <si>
    <t>OPERATORS, PRINCIPAL, AGE 25 TO 34, PRIMARY OCCUPATION, FARMING, DAYS WORKED OFF OPERATION, 100 TO 199 DAYS - NUMBER OF OPERATORS</t>
  </si>
  <si>
    <t>OPERATORS, PRINCIPAL, AGE 25 TO 34, PRIMARY OCCUPATION, FARMING, DAYS WORKED OFF OPERATION, 50 TO 99 DAYS - NUMBER OF OPERATORS</t>
  </si>
  <si>
    <t>OPERATORS, PRINCIPAL, AGE 25 TO 34, PRIMARY OCCUPATION, FARMING, DAYS WORKED OFF OPERATION, GE 1 DAYS - NUMBER OF OPERATORS</t>
  </si>
  <si>
    <t>OPERATORS, PRINCIPAL, AGE 25 TO 34, PRIMARY OCCUPATION, FARMING, DAYS WORKED OFF OPERATION, GE 200 DAYS - NUMBER OF OPERATORS</t>
  </si>
  <si>
    <t>OPERATORS, PRINCIPAL, AGE 25 TO 34, PRIMARY OCCUPATION, FARMING, RESIDENCE, NOT ON OPERATION - NUMBER OF OPERATORS</t>
  </si>
  <si>
    <t>OPERATORS, PRINCIPAL, AGE 25 TO 34, PRIMARY OCCUPATION, FARMING, RESIDENCE, ON OPERATION - NUMBER OF OPERATORS</t>
  </si>
  <si>
    <t>OPERATORS, PRINCIPAL, AGE 25 TO 34, PRIMARY OCCUPATION, FARMING, YEARS ON ANY OPERATION, 3 TO 4 YEARS - NUMBER OF OPERATORS</t>
  </si>
  <si>
    <t>OPERATORS, PRINCIPAL, AGE 25 TO 34, PRIMARY OCCUPATION, FARMING, YEARS ON ANY OPERATION, 5 TO 9 YEARS - NUMBER OF OPERATORS</t>
  </si>
  <si>
    <t>OPERATORS, PRINCIPAL, AGE 25 TO 34, PRIMARY OCCUPATION, FARMING, YEARS ON ANY OPERATION, GE 10 YEARS - NUMBER OF OPERATORS</t>
  </si>
  <si>
    <t>OPERATORS, PRINCIPAL, AGE 25 TO 34, PRIMARY OCCUPATION, FARMING, YEARS ON ANY OPERATION, LT 3 YEARS - NUMBER OF OPERATORS</t>
  </si>
  <si>
    <t>OPERATORS, PRINCIPAL, AGE 25 TO 34, PRIMARY OCCUPATION, FARMING, YEARS ON PRESENT OPERATION, 3 TO 4 YEARS - NUMBER OF OPERATORS</t>
  </si>
  <si>
    <t>OPERATORS, PRINCIPAL, AGE 25 TO 34, PRIMARY OCCUPATION, FARMING, YEARS ON PRESENT OPERATION, 5 TO 9 YEARS - NUMBER OF OPERATORS</t>
  </si>
  <si>
    <t>OPERATORS, PRINCIPAL, AGE 25 TO 34, PRIMARY OCCUPATION, FARMING, YEARS ON PRESENT OPERATION, GE 10 YEARS - NUMBER OF OPERATORS</t>
  </si>
  <si>
    <t>OPERATORS, PRINCIPAL, AGE 25 TO 34, PRIMARY OCCUPATION, FARMING, YEARS ON PRESENT OPERATION, LT 3 YEARS - NUMBER OF OPERATORS</t>
  </si>
  <si>
    <t>OPERATORS, PRINCIPAL, AGE 35 TO 44 - NUMBER OF OPERATORS</t>
  </si>
  <si>
    <t>OPERATORS, PRINCIPAL, AGE 35 TO 44, HIRED MANAGER, PRIMARY OCCUPATION, (EXCL FARMING) - ACRES OPERATED</t>
  </si>
  <si>
    <t>OPERATORS, PRINCIPAL, AGE 35 TO 44, HIRED MANAGER, PRIMARY OCCUPATION, (EXCL FARMING) - NUMBER OF OPERATIONS</t>
  </si>
  <si>
    <t>OPERATORS, PRINCIPAL, AGE 35 TO 44, HIRED MANAGER, PRIMARY OCCUPATION, FARMING - ACRES OPERATED</t>
  </si>
  <si>
    <t>OPERATORS, PRINCIPAL, AGE 35 TO 44, HIRED MANAGER, PRIMARY OCCUPATION, FARMING - NUMBER OF OPERATIONS</t>
  </si>
  <si>
    <t>OPERATORS, PRINCIPAL, AGE 35 TO 44, PRIMARY OCCUPATION, (EXCL FARMING) - AGE, AVG, MEASURED IN YEARS</t>
  </si>
  <si>
    <t>OPERATORS, PRINCIPAL, AGE 35 TO 44, PRIMARY OCCUPATION, (EXCL FARMING) - NUMBER OF OPERATORS</t>
  </si>
  <si>
    <t>OPERATORS, PRINCIPAL, AGE 35 TO 44, PRIMARY OCCUPATION, (EXCL FARMING) - YEARS ON ANY OPERATION, AVG, MEASURED IN YEARS</t>
  </si>
  <si>
    <t>OPERATORS, PRINCIPAL, AGE 35 TO 44, PRIMARY OCCUPATION, (EXCL FARMING) - YEARS ON PRESENT OPERATION, AVG, MEASURED IN YEARS</t>
  </si>
  <si>
    <t>OPERATORS, PRINCIPAL, AGE 35 TO 44, PRIMARY OCCUPATION, (EXCL FARMING), DAYS WORKED OFF OPERATION, 0 DAYS - NUMBER OF OPERATORS</t>
  </si>
  <si>
    <t>OPERATORS, PRINCIPAL, AGE 35 TO 44, PRIMARY OCCUPATION, (EXCL FARMING), DAYS WORKED OFF OPERATION, 1 TO 49 DAYS - NUMBER OF OPERATORS</t>
  </si>
  <si>
    <t>OPERATORS, PRINCIPAL, AGE 35 TO 44, PRIMARY OCCUPATION, (EXCL FARMING), DAYS WORKED OFF OPERATION, 100 TO 199 DAYS - NUMBER OF OPERATORS</t>
  </si>
  <si>
    <t>OPERATORS, PRINCIPAL, AGE 35 TO 44, PRIMARY OCCUPATION, (EXCL FARMING), DAYS WORKED OFF OPERATION, 50 TO 99 DAYS - NUMBER OF OPERATORS</t>
  </si>
  <si>
    <t>OPERATORS, PRINCIPAL, AGE 35 TO 44, PRIMARY OCCUPATION, (EXCL FARMING), DAYS WORKED OFF OPERATION, GE 1 DAYS - NUMBER OF OPERATORS</t>
  </si>
  <si>
    <t>OPERATORS, PRINCIPAL, AGE 35 TO 44, PRIMARY OCCUPATION, (EXCL FARMING), DAYS WORKED OFF OPERATION, GE 200 DAYS - NUMBER OF OPERATORS</t>
  </si>
  <si>
    <t>OPERATORS, PRINCIPAL, AGE 35 TO 44, PRIMARY OCCUPATION, (EXCL FARMING), RESIDENCE, NOT ON OPERATION - NUMBER OF OPERATORS</t>
  </si>
  <si>
    <t>OPERATORS, PRINCIPAL, AGE 35 TO 44, PRIMARY OCCUPATION, (EXCL FARMING), RESIDENCE, ON OPERATION - NUMBER OF OPERATORS</t>
  </si>
  <si>
    <t>OPERATORS, PRINCIPAL, AGE 35 TO 44, PRIMARY OCCUPATION, (EXCL FARMING), YEARS ON ANY OPERATION, 3 TO 4 YEARS - NUMBER OF OPERATORS</t>
  </si>
  <si>
    <t>OPERATORS, PRINCIPAL, AGE 35 TO 44, PRIMARY OCCUPATION, (EXCL FARMING), YEARS ON ANY OPERATION, 5 TO 9 YEARS - NUMBER OF OPERATORS</t>
  </si>
  <si>
    <t>OPERATORS, PRINCIPAL, AGE 35 TO 44, PRIMARY OCCUPATION, (EXCL FARMING), YEARS ON ANY OPERATION, GE 10 YEARS - NUMBER OF OPERATORS</t>
  </si>
  <si>
    <t>OPERATORS, PRINCIPAL, AGE 35 TO 44, PRIMARY OCCUPATION, (EXCL FARMING), YEARS ON ANY OPERATION, LT 3 YEARS - NUMBER OF OPERATORS</t>
  </si>
  <si>
    <t>OPERATORS, PRINCIPAL, AGE 35 TO 44, PRIMARY OCCUPATION, (EXCL FARMING), YEARS ON PRESENT OPERATION, 3 TO 4 YEARS - NUMBER OF OPERATORS</t>
  </si>
  <si>
    <t>OPERATORS, PRINCIPAL, AGE 35 TO 44, PRIMARY OCCUPATION, (EXCL FARMING), YEARS ON PRESENT OPERATION, 5 TO 9 YEARS - NUMBER OF OPERATORS</t>
  </si>
  <si>
    <t>OPERATORS, PRINCIPAL, AGE 35 TO 44, PRIMARY OCCUPATION, (EXCL FARMING), YEARS ON PRESENT OPERATION, GE 10 YEARS - NUMBER OF OPERATORS</t>
  </si>
  <si>
    <t>OPERATORS, PRINCIPAL, AGE 35 TO 44, PRIMARY OCCUPATION, (EXCL FARMING), YEARS ON PRESENT OPERATION, LT 3 YEARS - NUMBER OF OPERATORS</t>
  </si>
  <si>
    <t>OPERATORS, PRINCIPAL, AGE 35 TO 44, PRIMARY OCCUPATION, FARMING - AGE, AVG, MEASURED IN YEARS</t>
  </si>
  <si>
    <t>OPERATORS, PRINCIPAL, AGE 35 TO 44, PRIMARY OCCUPATION, FARMING - NUMBER OF OPERATORS</t>
  </si>
  <si>
    <t>OPERATORS, PRINCIPAL, AGE 35 TO 44, PRIMARY OCCUPATION, FARMING - YEARS ON ANY OPERATION, AVG, MEASURED IN YEARS</t>
  </si>
  <si>
    <t>OPERATORS, PRINCIPAL, AGE 35 TO 44, PRIMARY OCCUPATION, FARMING - YEARS ON PRESENT OPERATION, AVG, MEASURED IN YEARS</t>
  </si>
  <si>
    <t>OPERATORS, PRINCIPAL, AGE 35 TO 44, PRIMARY OCCUPATION, FARMING, DAYS WORKED OFF OPERATION, 0 DAYS - NUMBER OF OPERATORS</t>
  </si>
  <si>
    <t>OPERATORS, PRINCIPAL, AGE 35 TO 44, PRIMARY OCCUPATION, FARMING, DAYS WORKED OFF OPERATION, 1 TO 49 DAYS - NUMBER OF OPERATORS</t>
  </si>
  <si>
    <t>OPERATORS, PRINCIPAL, AGE 35 TO 44, PRIMARY OCCUPATION, FARMING, DAYS WORKED OFF OPERATION, 100 TO 199 DAYS - NUMBER OF OPERATORS</t>
  </si>
  <si>
    <t>OPERATORS, PRINCIPAL, AGE 35 TO 44, PRIMARY OCCUPATION, FARMING, DAYS WORKED OFF OPERATION, 50 TO 99 DAYS - NUMBER OF OPERATORS</t>
  </si>
  <si>
    <t>OPERATORS, PRINCIPAL, AGE 35 TO 44, PRIMARY OCCUPATION, FARMING, DAYS WORKED OFF OPERATION, GE 1 DAYS - NUMBER OF OPERATORS</t>
  </si>
  <si>
    <t>OPERATORS, PRINCIPAL, AGE 35 TO 44, PRIMARY OCCUPATION, FARMING, DAYS WORKED OFF OPERATION, GE 200 DAYS - NUMBER OF OPERATORS</t>
  </si>
  <si>
    <t>OPERATORS, PRINCIPAL, AGE 35 TO 44, PRIMARY OCCUPATION, FARMING, RESIDENCE, NOT ON OPERATION - NUMBER OF OPERATORS</t>
  </si>
  <si>
    <t>OPERATORS, PRINCIPAL, AGE 35 TO 44, PRIMARY OCCUPATION, FARMING, RESIDENCE, ON OPERATION - NUMBER OF OPERATORS</t>
  </si>
  <si>
    <t>OPERATORS, PRINCIPAL, AGE 35 TO 44, PRIMARY OCCUPATION, FARMING, YEARS ON ANY OPERATION, 3 TO 4 YEARS - NUMBER OF OPERATORS</t>
  </si>
  <si>
    <t>OPERATORS, PRINCIPAL, AGE 35 TO 44, PRIMARY OCCUPATION, FARMING, YEARS ON ANY OPERATION, 5 TO 9 YEARS - NUMBER OF OPERATORS</t>
  </si>
  <si>
    <t>OPERATORS, PRINCIPAL, AGE 35 TO 44, PRIMARY OCCUPATION, FARMING, YEARS ON ANY OPERATION, GE 10 YEARS - NUMBER OF OPERATORS</t>
  </si>
  <si>
    <t>OPERATORS, PRINCIPAL, AGE 35 TO 44, PRIMARY OCCUPATION, FARMING, YEARS ON ANY OPERATION, LT 3 YEARS - NUMBER OF OPERATORS</t>
  </si>
  <si>
    <t>OPERATORS, PRINCIPAL, AGE 35 TO 44, PRIMARY OCCUPATION, FARMING, YEARS ON PRESENT OPERATION, 3 TO 4 YEARS - NUMBER OF OPERATORS</t>
  </si>
  <si>
    <t>OPERATORS, PRINCIPAL, AGE 35 TO 44, PRIMARY OCCUPATION, FARMING, YEARS ON PRESENT OPERATION, 5 TO 9 YEARS - NUMBER OF OPERATORS</t>
  </si>
  <si>
    <t>OPERATORS, PRINCIPAL, AGE 35 TO 44, PRIMARY OCCUPATION, FARMING, YEARS ON PRESENT OPERATION, GE 10 YEARS - NUMBER OF OPERATORS</t>
  </si>
  <si>
    <t>OPERATORS, PRINCIPAL, AGE 35 TO 44, PRIMARY OCCUPATION, FARMING, YEARS ON PRESENT OPERATION, LT 3 YEARS - NUMBER OF OPERATORS</t>
  </si>
  <si>
    <t>OPERATORS, PRINCIPAL, AGE 45 TO 49 - NUMBER OF OPERATORS</t>
  </si>
  <si>
    <t>OPERATORS, PRINCIPAL, AGE 45 TO 49, PRIMARY OCCUPATION, (EXCL FARMING) - NUMBER OF OPERATORS</t>
  </si>
  <si>
    <t>OPERATORS, PRINCIPAL, AGE 45 TO 49, PRIMARY OCCUPATION, FARMING - NUMBER OF OPERATORS</t>
  </si>
  <si>
    <t>OPERATORS, PRINCIPAL, AGE 45 TO 54 - NUMBER OF OPERATORS</t>
  </si>
  <si>
    <t>OPERATORS, PRINCIPAL, AGE 45 TO 54, HIRED MANAGER, PRIMARY OCCUPATION, (EXCL FARMING) - ACRES OPERATED</t>
  </si>
  <si>
    <t>OPERATORS, PRINCIPAL, AGE 45 TO 54, HIRED MANAGER, PRIMARY OCCUPATION, (EXCL FARMING) - NUMBER OF OPERATIONS</t>
  </si>
  <si>
    <t>OPERATORS, PRINCIPAL, AGE 45 TO 54, HIRED MANAGER, PRIMARY OCCUPATION, FARMING - ACRES OPERATED</t>
  </si>
  <si>
    <t>OPERATORS, PRINCIPAL, AGE 45 TO 54, HIRED MANAGER, PRIMARY OCCUPATION, FARMING - NUMBER OF OPERATIONS</t>
  </si>
  <si>
    <t>OPERATORS, PRINCIPAL, AGE 45 TO 54, PRIMARY OCCUPATION, (EXCL FARMING) - AGE, AVG, MEASURED IN YEARS</t>
  </si>
  <si>
    <t>OPERATORS, PRINCIPAL, AGE 45 TO 54, PRIMARY OCCUPATION, (EXCL FARMING) - NUMBER OF OPERATORS</t>
  </si>
  <si>
    <t>OPERATORS, PRINCIPAL, AGE 45 TO 54, PRIMARY OCCUPATION, (EXCL FARMING) - YEARS ON ANY OPERATION, AVG, MEASURED IN YEARS</t>
  </si>
  <si>
    <t>OPERATORS, PRINCIPAL, AGE 45 TO 54, PRIMARY OCCUPATION, (EXCL FARMING) - YEARS ON PRESENT OPERATION, AVG, MEASURED IN YEARS</t>
  </si>
  <si>
    <t>OPERATORS, PRINCIPAL, AGE 45 TO 54, PRIMARY OCCUPATION, (EXCL FARMING), DAYS WORKED OFF OPERATION, 0 DAYS - NUMBER OF OPERATORS</t>
  </si>
  <si>
    <t>OPERATORS, PRINCIPAL, AGE 45 TO 54, PRIMARY OCCUPATION, (EXCL FARMING), DAYS WORKED OFF OPERATION, 1 TO 49 DAYS - NUMBER OF OPERATORS</t>
  </si>
  <si>
    <t>OPERATORS, PRINCIPAL, AGE 45 TO 54, PRIMARY OCCUPATION, (EXCL FARMING), DAYS WORKED OFF OPERATION, 100 TO 199 DAYS - NUMBER OF OPERATORS</t>
  </si>
  <si>
    <t>OPERATORS, PRINCIPAL, AGE 45 TO 54, PRIMARY OCCUPATION, (EXCL FARMING), DAYS WORKED OFF OPERATION, 50 TO 99 DAYS - NUMBER OF OPERATORS</t>
  </si>
  <si>
    <t>OPERATORS, PRINCIPAL, AGE 45 TO 54, PRIMARY OCCUPATION, (EXCL FARMING), DAYS WORKED OFF OPERATION, GE 1 DAYS - NUMBER OF OPERATORS</t>
  </si>
  <si>
    <t>OPERATORS, PRINCIPAL, AGE 45 TO 54, PRIMARY OCCUPATION, (EXCL FARMING), DAYS WORKED OFF OPERATION, GE 200 DAYS - NUMBER OF OPERATORS</t>
  </si>
  <si>
    <t>OPERATORS, PRINCIPAL, AGE 45 TO 54, PRIMARY OCCUPATION, (EXCL FARMING), RESIDENCE, NOT ON OPERATION - NUMBER OF OPERATORS</t>
  </si>
  <si>
    <t>OPERATORS, PRINCIPAL, AGE 45 TO 54, PRIMARY OCCUPATION, (EXCL FARMING), RESIDENCE, ON OPERATION - NUMBER OF OPERATORS</t>
  </si>
  <si>
    <t>OPERATORS, PRINCIPAL, AGE 45 TO 54, PRIMARY OCCUPATION, (EXCL FARMING), YEARS ON ANY OPERATION, 3 TO 4 YEARS - NUMBER OF OPERATORS</t>
  </si>
  <si>
    <t>OPERATORS, PRINCIPAL, AGE 45 TO 54, PRIMARY OCCUPATION, (EXCL FARMING), YEARS ON ANY OPERATION, 5 TO 9 YEARS - NUMBER OF OPERATORS</t>
  </si>
  <si>
    <t>OPERATORS, PRINCIPAL, AGE 45 TO 54, PRIMARY OCCUPATION, (EXCL FARMING), YEARS ON ANY OPERATION, GE 10 YEARS - NUMBER OF OPERATORS</t>
  </si>
  <si>
    <t>OPERATORS, PRINCIPAL, AGE 45 TO 54, PRIMARY OCCUPATION, (EXCL FARMING), YEARS ON ANY OPERATION, LT 3 YEARS - NUMBER OF OPERATORS</t>
  </si>
  <si>
    <t>OPERATORS, PRINCIPAL, AGE 45 TO 54, PRIMARY OCCUPATION, (EXCL FARMING), YEARS ON PRESENT OPERATION, 3 TO 4 YEARS - NUMBER OF OPERATORS</t>
  </si>
  <si>
    <t>OPERATORS, PRINCIPAL, AGE 45 TO 54, PRIMARY OCCUPATION, (EXCL FARMING), YEARS ON PRESENT OPERATION, 5 TO 9 YEARS - NUMBER OF OPERATORS</t>
  </si>
  <si>
    <t>OPERATORS, PRINCIPAL, AGE 45 TO 54, PRIMARY OCCUPATION, (EXCL FARMING), YEARS ON PRESENT OPERATION, GE 10 YEARS - NUMBER OF OPERATORS</t>
  </si>
  <si>
    <t>OPERATORS, PRINCIPAL, AGE 45 TO 54, PRIMARY OCCUPATION, (EXCL FARMING), YEARS ON PRESENT OPERATION, LT 3 YEARS - NUMBER OF OPERATORS</t>
  </si>
  <si>
    <t>OPERATORS, PRINCIPAL, AGE 45 TO 54, PRIMARY OCCUPATION, FARMING - AGE, AVG, MEASURED IN YEARS</t>
  </si>
  <si>
    <t>OPERATORS, PRINCIPAL, AGE 45 TO 54, PRIMARY OCCUPATION, FARMING - NUMBER OF OPERATORS</t>
  </si>
  <si>
    <t>OPERATORS, PRINCIPAL, AGE 45 TO 54, PRIMARY OCCUPATION, FARMING - YEARS ON ANY OPERATION, AVG, MEASURED IN YEARS</t>
  </si>
  <si>
    <t>OPERATORS, PRINCIPAL, AGE 45 TO 54, PRIMARY OCCUPATION, FARMING - YEARS ON PRESENT OPERATION, AVG, MEASURED IN YEARS</t>
  </si>
  <si>
    <t>OPERATORS, PRINCIPAL, AGE 45 TO 54, PRIMARY OCCUPATION, FARMING, DAYS WORKED OFF OPERATION, 0 DAYS - NUMBER OF OPERATORS</t>
  </si>
  <si>
    <t>OPERATORS, PRINCIPAL, AGE 45 TO 54, PRIMARY OCCUPATION, FARMING, DAYS WORKED OFF OPERATION, 1 TO 49 DAYS - NUMBER OF OPERATORS</t>
  </si>
  <si>
    <t>OPERATORS, PRINCIPAL, AGE 45 TO 54, PRIMARY OCCUPATION, FARMING, DAYS WORKED OFF OPERATION, 100 TO 199 DAYS - NUMBER OF OPERATORS</t>
  </si>
  <si>
    <t>OPERATORS, PRINCIPAL, AGE 45 TO 54, PRIMARY OCCUPATION, FARMING, DAYS WORKED OFF OPERATION, 50 TO 99 DAYS - NUMBER OF OPERATORS</t>
  </si>
  <si>
    <t>OPERATORS, PRINCIPAL, AGE 45 TO 54, PRIMARY OCCUPATION, FARMING, DAYS WORKED OFF OPERATION, GE 1 DAYS - NUMBER OF OPERATORS</t>
  </si>
  <si>
    <t>OPERATORS, PRINCIPAL, AGE 45 TO 54, PRIMARY OCCUPATION, FARMING, DAYS WORKED OFF OPERATION, GE 200 DAYS - NUMBER OF OPERATORS</t>
  </si>
  <si>
    <t>OPERATORS, PRINCIPAL, AGE 45 TO 54, PRIMARY OCCUPATION, FARMING, RESIDENCE, NOT ON OPERATION - NUMBER OF OPERATORS</t>
  </si>
  <si>
    <t>OPERATORS, PRINCIPAL, AGE 45 TO 54, PRIMARY OCCUPATION, FARMING, RESIDENCE, ON OPERATION - NUMBER OF OPERATORS</t>
  </si>
  <si>
    <t>OPERATORS, PRINCIPAL, AGE 45 TO 54, PRIMARY OCCUPATION, FARMING, YEARS ON ANY OPERATION, 3 TO 4 YEARS - NUMBER OF OPERATORS</t>
  </si>
  <si>
    <t>OPERATORS, PRINCIPAL, AGE 45 TO 54, PRIMARY OCCUPATION, FARMING, YEARS ON ANY OPERATION, 5 TO 9 YEARS - NUMBER OF OPERATORS</t>
  </si>
  <si>
    <t>OPERATORS, PRINCIPAL, AGE 45 TO 54, PRIMARY OCCUPATION, FARMING, YEARS ON ANY OPERATION, GE 10 YEARS - NUMBER OF OPERATORS</t>
  </si>
  <si>
    <t>OPERATORS, PRINCIPAL, AGE 45 TO 54, PRIMARY OCCUPATION, FARMING, YEARS ON ANY OPERATION, LT 3 YEARS - NUMBER OF OPERATORS</t>
  </si>
  <si>
    <t>OPERATORS, PRINCIPAL, AGE 45 TO 54, PRIMARY OCCUPATION, FARMING, YEARS ON PRESENT OPERATION, 3 TO 4 YEARS - NUMBER OF OPERATORS</t>
  </si>
  <si>
    <t>OPERATORS, PRINCIPAL, AGE 45 TO 54, PRIMARY OCCUPATION, FARMING, YEARS ON PRESENT OPERATION, 5 TO 9 YEARS - NUMBER OF OPERATORS</t>
  </si>
  <si>
    <t>OPERATORS, PRINCIPAL, AGE 45 TO 54, PRIMARY OCCUPATION, FARMING, YEARS ON PRESENT OPERATION, GE 10 YEARS - NUMBER OF OPERATORS</t>
  </si>
  <si>
    <t>OPERATORS, PRINCIPAL, AGE 45 TO 54, PRIMARY OCCUPATION, FARMING, YEARS ON PRESENT OPERATION, LT 3 YEARS - NUMBER OF OPERATORS</t>
  </si>
  <si>
    <t>OPERATORS, PRINCIPAL, AGE 50 TO 54 - NUMBER OF OPERATORS</t>
  </si>
  <si>
    <t>OPERATORS, PRINCIPAL, AGE 50 TO 54, PRIMARY OCCUPATION, (EXCL FARMING) - NUMBER OF OPERATORS</t>
  </si>
  <si>
    <t>OPERATORS, PRINCIPAL, AGE 50 TO 54, PRIMARY OCCUPATION, FARMING - NUMBER OF OPERATORS</t>
  </si>
  <si>
    <t>OPERATORS, PRINCIPAL, AGE 55 TO 59 - NUMBER OF OPERATORS</t>
  </si>
  <si>
    <t>OPERATORS, PRINCIPAL, AGE 55 TO 59, PRIMARY OCCUPATION, (EXCL FARMING) - NUMBER OF OPERATORS</t>
  </si>
  <si>
    <t>OPERATORS, PRINCIPAL, AGE 55 TO 59, PRIMARY OCCUPATION, FARMING - NUMBER OF OPERATORS</t>
  </si>
  <si>
    <t>OPERATORS, PRINCIPAL, AGE 55 TO 64 - NUMBER OF OPERATORS</t>
  </si>
  <si>
    <t>OPERATORS, PRINCIPAL, AGE 55 TO 64, HIRED MANAGER, PRIMARY OCCUPATION, (EXCL FARMING) - ACRES OPERATED</t>
  </si>
  <si>
    <t>OPERATORS, PRINCIPAL, AGE 55 TO 64, HIRED MANAGER, PRIMARY OCCUPATION, (EXCL FARMING) - NUMBER OF OPERATIONS</t>
  </si>
  <si>
    <t>OPERATORS, PRINCIPAL, AGE 55 TO 64, HIRED MANAGER, PRIMARY OCCUPATION, FARMING - ACRES OPERATED</t>
  </si>
  <si>
    <t>OPERATORS, PRINCIPAL, AGE 55 TO 64, HIRED MANAGER, PRIMARY OCCUPATION, FARMING - NUMBER OF OPERATIONS</t>
  </si>
  <si>
    <t>OPERATORS, PRINCIPAL, AGE 55 TO 64, PRIMARY OCCUPATION, (EXCL FARMING) - AGE, AVG, MEASURED IN YEARS</t>
  </si>
  <si>
    <t>OPERATORS, PRINCIPAL, AGE 55 TO 64, PRIMARY OCCUPATION, (EXCL FARMING) - NUMBER OF OPERATORS</t>
  </si>
  <si>
    <t>OPERATORS, PRINCIPAL, AGE 55 TO 64, PRIMARY OCCUPATION, (EXCL FARMING) - YEARS ON ANY OPERATION, AVG, MEASURED IN YEARS</t>
  </si>
  <si>
    <t>OPERATORS, PRINCIPAL, AGE 55 TO 64, PRIMARY OCCUPATION, (EXCL FARMING) - YEARS ON PRESENT OPERATION, AVG, MEASURED IN YEARS</t>
  </si>
  <si>
    <t>OPERATORS, PRINCIPAL, AGE 55 TO 64, PRIMARY OCCUPATION, (EXCL FARMING), DAYS WORKED OFF OPERATION, 0 DAYS - NUMBER OF OPERATORS</t>
  </si>
  <si>
    <t>OPERATORS, PRINCIPAL, AGE 55 TO 64, PRIMARY OCCUPATION, (EXCL FARMING), DAYS WORKED OFF OPERATION, 1 TO 49 DAYS - NUMBER OF OPERATORS</t>
  </si>
  <si>
    <t>OPERATORS, PRINCIPAL, AGE 55 TO 64, PRIMARY OCCUPATION, (EXCL FARMING), DAYS WORKED OFF OPERATION, 100 TO 199 DAYS - NUMBER OF OPERATORS</t>
  </si>
  <si>
    <t>OPERATORS, PRINCIPAL, AGE 55 TO 64, PRIMARY OCCUPATION, (EXCL FARMING), DAYS WORKED OFF OPERATION, 50 TO 99 DAYS - NUMBER OF OPERATORS</t>
  </si>
  <si>
    <t>OPERATORS, PRINCIPAL, AGE 55 TO 64, PRIMARY OCCUPATION, (EXCL FARMING), DAYS WORKED OFF OPERATION, GE 1 DAYS - NUMBER OF OPERATORS</t>
  </si>
  <si>
    <t>OPERATORS, PRINCIPAL, AGE 55 TO 64, PRIMARY OCCUPATION, (EXCL FARMING), DAYS WORKED OFF OPERATION, GE 200 DAYS - NUMBER OF OPERATORS</t>
  </si>
  <si>
    <t>OPERATORS, PRINCIPAL, AGE 55 TO 64, PRIMARY OCCUPATION, (EXCL FARMING), RESIDENCE, NOT ON OPERATION - NUMBER OF OPERATORS</t>
  </si>
  <si>
    <t>OPERATORS, PRINCIPAL, AGE 55 TO 64, PRIMARY OCCUPATION, (EXCL FARMING), RESIDENCE, ON OPERATION - NUMBER OF OPERATORS</t>
  </si>
  <si>
    <t>OPERATORS, PRINCIPAL, AGE 55 TO 64, PRIMARY OCCUPATION, (EXCL FARMING), YEARS ON ANY OPERATION, 3 TO 4 YEARS - NUMBER OF OPERATORS</t>
  </si>
  <si>
    <t>OPERATORS, PRINCIPAL, AGE 55 TO 64, PRIMARY OCCUPATION, (EXCL FARMING), YEARS ON ANY OPERATION, 5 TO 9 YEARS - NUMBER OF OPERATORS</t>
  </si>
  <si>
    <t>OPERATORS, PRINCIPAL, AGE 55 TO 64, PRIMARY OCCUPATION, (EXCL FARMING), YEARS ON ANY OPERATION, GE 10 YEARS - NUMBER OF OPERATORS</t>
  </si>
  <si>
    <t>OPERATORS, PRINCIPAL, AGE 55 TO 64, PRIMARY OCCUPATION, (EXCL FARMING), YEARS ON ANY OPERATION, LT 3 YEARS - NUMBER OF OPERATORS</t>
  </si>
  <si>
    <t>OPERATORS, PRINCIPAL, AGE 55 TO 64, PRIMARY OCCUPATION, (EXCL FARMING), YEARS ON PRESENT OPERATION, 3 TO 4 YEARS - NUMBER OF OPERATORS</t>
  </si>
  <si>
    <t>OPERATORS, PRINCIPAL, AGE 55 TO 64, PRIMARY OCCUPATION, (EXCL FARMING), YEARS ON PRESENT OPERATION, 5 TO 9 YEARS - NUMBER OF OPERATORS</t>
  </si>
  <si>
    <t>OPERATORS, PRINCIPAL, AGE 55 TO 64, PRIMARY OCCUPATION, (EXCL FARMING), YEARS ON PRESENT OPERATION, GE 10 YEARS - NUMBER OF OPERATORS</t>
  </si>
  <si>
    <t>OPERATORS, PRINCIPAL, AGE 55 TO 64, PRIMARY OCCUPATION, (EXCL FARMING), YEARS ON PRESENT OPERATION, LT 3 YEARS - NUMBER OF OPERATORS</t>
  </si>
  <si>
    <t>OPERATORS, PRINCIPAL, AGE 55 TO 64, PRIMARY OCCUPATION, FARMING - AGE, AVG, MEASURED IN YEARS</t>
  </si>
  <si>
    <t>OPERATORS, PRINCIPAL, AGE 55 TO 64, PRIMARY OCCUPATION, FARMING - NUMBER OF OPERATORS</t>
  </si>
  <si>
    <t>OPERATORS, PRINCIPAL, AGE 55 TO 64, PRIMARY OCCUPATION, FARMING - YEARS ON ANY OPERATION, AVG, MEASURED IN YEARS</t>
  </si>
  <si>
    <t>OPERATORS, PRINCIPAL, AGE 55 TO 64, PRIMARY OCCUPATION, FARMING - YEARS ON PRESENT OPERATION, AVG, MEASURED IN YEARS</t>
  </si>
  <si>
    <t>OPERATORS, PRINCIPAL, AGE 55 TO 64, PRIMARY OCCUPATION, FARMING, DAYS WORKED OFF OPERATION, 0 DAYS - NUMBER OF OPERATORS</t>
  </si>
  <si>
    <t>OPERATORS, PRINCIPAL, AGE 55 TO 64, PRIMARY OCCUPATION, FARMING, DAYS WORKED OFF OPERATION, 1 TO 49 DAYS - NUMBER OF OPERATORS</t>
  </si>
  <si>
    <t>OPERATORS, PRINCIPAL, AGE 55 TO 64, PRIMARY OCCUPATION, FARMING, DAYS WORKED OFF OPERATION, 100 TO 199 DAYS - NUMBER OF OPERATORS</t>
  </si>
  <si>
    <t>OPERATORS, PRINCIPAL, AGE 55 TO 64, PRIMARY OCCUPATION, FARMING, DAYS WORKED OFF OPERATION, 50 TO 99 DAYS - NUMBER OF OPERATORS</t>
  </si>
  <si>
    <t>OPERATORS, PRINCIPAL, AGE 55 TO 64, PRIMARY OCCUPATION, FARMING, DAYS WORKED OFF OPERATION, GE 1 DAYS - NUMBER OF OPERATORS</t>
  </si>
  <si>
    <t>OPERATORS, PRINCIPAL, AGE 55 TO 64, PRIMARY OCCUPATION, FARMING, DAYS WORKED OFF OPERATION, GE 200 DAYS - NUMBER OF OPERATORS</t>
  </si>
  <si>
    <t>OPERATORS, PRINCIPAL, AGE 55 TO 64, PRIMARY OCCUPATION, FARMING, RESIDENCE, NOT ON OPERATION - NUMBER OF OPERATORS</t>
  </si>
  <si>
    <t>OPERATORS, PRINCIPAL, AGE 55 TO 64, PRIMARY OCCUPATION, FARMING, RESIDENCE, ON OPERATION - NUMBER OF OPERATORS</t>
  </si>
  <si>
    <t>OPERATORS, PRINCIPAL, AGE 55 TO 64, PRIMARY OCCUPATION, FARMING, YEARS ON ANY OPERATION, 3 TO 4 YEARS - NUMBER OF OPERATORS</t>
  </si>
  <si>
    <t>OPERATORS, PRINCIPAL, AGE 55 TO 64, PRIMARY OCCUPATION, FARMING, YEARS ON ANY OPERATION, 5 TO 9 YEARS - NUMBER OF OPERATORS</t>
  </si>
  <si>
    <t>OPERATORS, PRINCIPAL, AGE 55 TO 64, PRIMARY OCCUPATION, FARMING, YEARS ON ANY OPERATION, GE 10 YEARS - NUMBER OF OPERATORS</t>
  </si>
  <si>
    <t>OPERATORS, PRINCIPAL, AGE 55 TO 64, PRIMARY OCCUPATION, FARMING, YEARS ON ANY OPERATION, LT 3 YEARS - NUMBER OF OPERATORS</t>
  </si>
  <si>
    <t>OPERATORS, PRINCIPAL, AGE 55 TO 64, PRIMARY OCCUPATION, FARMING, YEARS ON PRESENT OPERATION, 3 TO 4 YEARS - NUMBER OF OPERATORS</t>
  </si>
  <si>
    <t>OPERATORS, PRINCIPAL, AGE 55 TO 64, PRIMARY OCCUPATION, FARMING, YEARS ON PRESENT OPERATION, 5 TO 9 YEARS - NUMBER OF OPERATORS</t>
  </si>
  <si>
    <t>OPERATORS, PRINCIPAL, AGE 55 TO 64, PRIMARY OCCUPATION, FARMING, YEARS ON PRESENT OPERATION, GE 10 YEARS - NUMBER OF OPERATORS</t>
  </si>
  <si>
    <t>OPERATORS, PRINCIPAL, AGE 55 TO 64, PRIMARY OCCUPATION, FARMING, YEARS ON PRESENT OPERATION, LT 3 YEARS - NUMBER OF OPERATORS</t>
  </si>
  <si>
    <t>OPERATORS, PRINCIPAL, AGE 60 TO 64 - NUMBER OF OPERATORS</t>
  </si>
  <si>
    <t>OPERATORS, PRINCIPAL, AGE 60 TO 64, PRIMARY OCCUPATION, (EXCL FARMING) - NUMBER OF OPERATORS</t>
  </si>
  <si>
    <t>OPERATORS, PRINCIPAL, AGE 60 TO 64, PRIMARY OCCUPATION, FARMING - NUMBER OF OPERATORS</t>
  </si>
  <si>
    <t>OPERATORS, PRINCIPAL, AGE 65 TO 69 - NUMBER OF OPERATORS</t>
  </si>
  <si>
    <t>OPERATORS, PRINCIPAL, AGE 65 TO 69, PRIMARY OCCUPATION, (EXCL FARMING) - NUMBER OF OPERATORS</t>
  </si>
  <si>
    <t>OPERATORS, PRINCIPAL, AGE 65 TO 69, PRIMARY OCCUPATION, FARMING - NUMBER OF OPERATORS</t>
  </si>
  <si>
    <t>OPERATORS, PRINCIPAL, AGE 65 TO 74 - NUMBER OF OPERATORS</t>
  </si>
  <si>
    <t>OPERATORS, PRINCIPAL, AGE GE 65, HIRED MANAGER, PRIMARY OCCUPATION, (EXCL FARMING) - ACRES OPERATED</t>
  </si>
  <si>
    <t>OPERATORS, PRINCIPAL, AGE GE 65, HIRED MANAGER, PRIMARY OCCUPATION, (EXCL FARMING) - NUMBER OF OPERATIONS</t>
  </si>
  <si>
    <t>OPERATORS, PRINCIPAL, AGE GE 65, HIRED MANAGER, PRIMARY OCCUPATION, FARMING - ACRES OPERATED</t>
  </si>
  <si>
    <t>OPERATORS, PRINCIPAL, AGE GE 65, HIRED MANAGER, PRIMARY OCCUPATION, FARMING - NUMBER OF OPERATIONS</t>
  </si>
  <si>
    <t>OPERATORS, PRINCIPAL, AGE GE 65, PRIMARY OCCUPATION, (EXCL FARMING) - AGE, AVG, MEASURED IN YEARS</t>
  </si>
  <si>
    <t>OPERATORS, PRINCIPAL, AGE GE 65, PRIMARY OCCUPATION, (EXCL FARMING) - NUMBER OF OPERATORS</t>
  </si>
  <si>
    <t>OPERATORS, PRINCIPAL, AGE GE 65, PRIMARY OCCUPATION, (EXCL FARMING) - YEARS ON ANY OPERATION, AVG, MEASURED IN YEARS</t>
  </si>
  <si>
    <t>OPERATORS, PRINCIPAL, AGE GE 65, PRIMARY OCCUPATION, (EXCL FARMING) - YEARS ON PRESENT OPERATION, AVG, MEASURED IN YEARS</t>
  </si>
  <si>
    <t>OPERATORS, PRINCIPAL, AGE GE 65, PRIMARY OCCUPATION, (EXCL FARMING), DAYS WORKED OFF OPERATION, 0 DAYS - NUMBER OF OPERATORS</t>
  </si>
  <si>
    <t>OPERATORS, PRINCIPAL, AGE GE 65, PRIMARY OCCUPATION, (EXCL FARMING), DAYS WORKED OFF OPERATION, 1 TO 49 DAYS - NUMBER OF OPERATORS</t>
  </si>
  <si>
    <t>OPERATORS, PRINCIPAL, AGE GE 65, PRIMARY OCCUPATION, (EXCL FARMING), DAYS WORKED OFF OPERATION, 100 TO 199 DAYS - NUMBER OF OPERATORS</t>
  </si>
  <si>
    <t>OPERATORS, PRINCIPAL, AGE GE 65, PRIMARY OCCUPATION, (EXCL FARMING), DAYS WORKED OFF OPERATION, 50 TO 99 DAYS - NUMBER OF OPERATORS</t>
  </si>
  <si>
    <t>OPERATORS, PRINCIPAL, AGE GE 65, PRIMARY OCCUPATION, (EXCL FARMING), DAYS WORKED OFF OPERATION, GE 1 DAYS - NUMBER OF OPERATORS</t>
  </si>
  <si>
    <t>OPERATORS, PRINCIPAL, AGE GE 65, PRIMARY OCCUPATION, (EXCL FARMING), DAYS WORKED OFF OPERATION, GE 200 DAYS - NUMBER OF OPERATORS</t>
  </si>
  <si>
    <t>OPERATORS, PRINCIPAL, AGE GE 65, PRIMARY OCCUPATION, (EXCL FARMING), RESIDENCE, NOT ON OPERATION - NUMBER OF OPERATORS</t>
  </si>
  <si>
    <t>OPERATORS, PRINCIPAL, AGE GE 65, PRIMARY OCCUPATION, (EXCL FARMING), RESIDENCE, ON OPERATION - NUMBER OF OPERATORS</t>
  </si>
  <si>
    <t>OPERATORS, PRINCIPAL, AGE GE 65, PRIMARY OCCUPATION, (EXCL FARMING), YEARS ON ANY OPERATION, 3 TO 4 YEARS - NUMBER OF OPERATORS</t>
  </si>
  <si>
    <t>OPERATORS, PRINCIPAL, AGE GE 65, PRIMARY OCCUPATION, (EXCL FARMING), YEARS ON ANY OPERATION, 5 TO 9 YEARS - NUMBER OF OPERATORS</t>
  </si>
  <si>
    <t>OPERATORS, PRINCIPAL, AGE GE 65, PRIMARY OCCUPATION, (EXCL FARMING), YEARS ON ANY OPERATION, GE 10 YEARS - NUMBER OF OPERATORS</t>
  </si>
  <si>
    <t>OPERATORS, PRINCIPAL, AGE GE 65, PRIMARY OCCUPATION, (EXCL FARMING), YEARS ON ANY OPERATION, LT 3 YEARS - NUMBER OF OPERATORS</t>
  </si>
  <si>
    <t>OPERATORS, PRINCIPAL, AGE GE 65, PRIMARY OCCUPATION, (EXCL FARMING), YEARS ON PRESENT OPERATION, 3 TO 4 YEARS - NUMBER OF OPERATORS</t>
  </si>
  <si>
    <t>OPERATORS, PRINCIPAL, AGE GE 65, PRIMARY OCCUPATION, (EXCL FARMING), YEARS ON PRESENT OPERATION, 5 TO 9 YEARS - NUMBER OF OPERATORS</t>
  </si>
  <si>
    <t>OPERATORS, PRINCIPAL, AGE GE 65, PRIMARY OCCUPATION, (EXCL FARMING), YEARS ON PRESENT OPERATION, GE 10 YEARS - NUMBER OF OPERATORS</t>
  </si>
  <si>
    <t>OPERATORS, PRINCIPAL, AGE GE 65, PRIMARY OCCUPATION, (EXCL FARMING), YEARS ON PRESENT OPERATION, LT 3 YEARS - NUMBER OF OPERATORS</t>
  </si>
  <si>
    <t>OPERATORS, PRINCIPAL, AGE GE 65, PRIMARY OCCUPATION, FARMING - AGE, AVG, MEASURED IN YEARS</t>
  </si>
  <si>
    <t>OPERATORS, PRINCIPAL, AGE GE 65, PRIMARY OCCUPATION, FARMING - NUMBER OF OPERATORS</t>
  </si>
  <si>
    <t>OPERATORS, PRINCIPAL, AGE GE 65, PRIMARY OCCUPATION, FARMING - YEARS ON ANY OPERATION, AVG, MEASURED IN YEARS</t>
  </si>
  <si>
    <t>OPERATORS, PRINCIPAL, AGE GE 65, PRIMARY OCCUPATION, FARMING - YEARS ON PRESENT OPERATION, AVG, MEASURED IN YEARS</t>
  </si>
  <si>
    <t>OPERATORS, PRINCIPAL, AGE GE 65, PRIMARY OCCUPATION, FARMING, DAYS WORKED OFF OPERATION, 0 DAYS - NUMBER OF OPERATORS</t>
  </si>
  <si>
    <t>OPERATORS, PRINCIPAL, AGE GE 65, PRIMARY OCCUPATION, FARMING, DAYS WORKED OFF OPERATION, 1 TO 49 DAYS - NUMBER OF OPERATORS</t>
  </si>
  <si>
    <t>OPERATORS, PRINCIPAL, AGE GE 65, PRIMARY OCCUPATION, FARMING, DAYS WORKED OFF OPERATION, 100 TO 199 DAYS - NUMBER OF OPERATORS</t>
  </si>
  <si>
    <t>OPERATORS, PRINCIPAL, AGE GE 65, PRIMARY OCCUPATION, FARMING, DAYS WORKED OFF OPERATION, 50 TO 99 DAYS - NUMBER OF OPERATORS</t>
  </si>
  <si>
    <t>OPERATORS, PRINCIPAL, AGE GE 65, PRIMARY OCCUPATION, FARMING, DAYS WORKED OFF OPERATION, GE 1 DAYS - NUMBER OF OPERATORS</t>
  </si>
  <si>
    <t>OPERATORS, PRINCIPAL, AGE GE 65, PRIMARY OCCUPATION, FARMING, DAYS WORKED OFF OPERATION, GE 200 DAYS - NUMBER OF OPERATORS</t>
  </si>
  <si>
    <t>OPERATORS, PRINCIPAL, AGE GE 65, PRIMARY OCCUPATION, FARMING, RESIDENCE, NOT ON OPERATION - NUMBER OF OPERATORS</t>
  </si>
  <si>
    <t>OPERATORS, PRINCIPAL, AGE GE 65, PRIMARY OCCUPATION, FARMING, RESIDENCE, ON OPERATION - NUMBER OF OPERATORS</t>
  </si>
  <si>
    <t>OPERATORS, PRINCIPAL, AGE GE 65, PRIMARY OCCUPATION, FARMING, YEARS ON ANY OPERATION, 3 TO 4 YEARS - NUMBER OF OPERATORS</t>
  </si>
  <si>
    <t>OPERATORS, PRINCIPAL, AGE GE 65, PRIMARY OCCUPATION, FARMING, YEARS ON ANY OPERATION, 5 TO 9 YEARS - NUMBER OF OPERATORS</t>
  </si>
  <si>
    <t>OPERATORS, PRINCIPAL, AGE GE 65, PRIMARY OCCUPATION, FARMING, YEARS ON ANY OPERATION, GE 10 YEARS - NUMBER OF OPERATORS</t>
  </si>
  <si>
    <t>OPERATORS, PRINCIPAL, AGE GE 65, PRIMARY OCCUPATION, FARMING, YEARS ON ANY OPERATION, LT 3 YEARS - NUMBER OF OPERATORS</t>
  </si>
  <si>
    <t>OPERATORS, PRINCIPAL, AGE GE 65, PRIMARY OCCUPATION, FARMING, YEARS ON PRESENT OPERATION, 3 TO 4 YEARS - NUMBER OF OPERATORS</t>
  </si>
  <si>
    <t>OPERATORS, PRINCIPAL, AGE GE 65, PRIMARY OCCUPATION, FARMING, YEARS ON PRESENT OPERATION, 5 TO 9 YEARS - NUMBER OF OPERATORS</t>
  </si>
  <si>
    <t>OPERATORS, PRINCIPAL, AGE GE 65, PRIMARY OCCUPATION, FARMING, YEARS ON PRESENT OPERATION, GE 10 YEARS - NUMBER OF OPERATORS</t>
  </si>
  <si>
    <t>OPERATORS, PRINCIPAL, AGE GE 65, PRIMARY OCCUPATION, FARMING, YEARS ON PRESENT OPERATION, LT 3 YEARS - NUMBER OF OPERATORS</t>
  </si>
  <si>
    <t>OPERATORS, PRINCIPAL, AGE GE 70 - NUMBER OF OPERATORS</t>
  </si>
  <si>
    <t>OPERATORS, PRINCIPAL, AGE GE 70, PRIMARY OCCUPATION, (EXCL FARMING) - NUMBER OF OPERATORS</t>
  </si>
  <si>
    <t>OPERATORS, PRINCIPAL, AGE GE 70, PRIMARY OCCUPATION, FARMING - NUMBER OF OPERATORS</t>
  </si>
  <si>
    <t>OPERATORS, PRINCIPAL, AGE GE 75 - NUMBER OF OPERATORS</t>
  </si>
  <si>
    <t>OPERATORS, PRINCIPAL, AGE LT 25 - NUMBER OF OPERATORS</t>
  </si>
  <si>
    <t>OPERATORS, PRINCIPAL, AGE LT 25, HIRED MANAGER, PRIMARY OCCUPATION, FARMING - ACRES OPERATED</t>
  </si>
  <si>
    <t>OPERATORS, PRINCIPAL, AGE LT 25, HIRED MANAGER, PRIMARY OCCUPATION, FARMING - NUMBER OF OPERATIONS</t>
  </si>
  <si>
    <t>OPERATORS, PRINCIPAL, AGE LT 25, PRIMARY OCCUPATION, (EXCL FARMING) - AGE, AVG, MEASURED IN YEARS</t>
  </si>
  <si>
    <t>OPERATORS, PRINCIPAL, AGE LT 25, PRIMARY OCCUPATION, (EXCL FARMING) - NUMBER OF OPERATORS</t>
  </si>
  <si>
    <t>OPERATORS, PRINCIPAL, AGE LT 25, PRIMARY OCCUPATION, (EXCL FARMING) - YEARS ON ANY OPERATION, AVG, MEASURED IN YEARS</t>
  </si>
  <si>
    <t>OPERATORS, PRINCIPAL, AGE LT 25, PRIMARY OCCUPATION, (EXCL FARMING) - YEARS ON PRESENT OPERATION, AVG, MEASURED IN YEARS</t>
  </si>
  <si>
    <t>OPERATORS, PRINCIPAL, AGE LT 25, PRIMARY OCCUPATION, (EXCL FARMING), DAYS WORKED OFF OPERATION, 100 TO 199 DAYS - NUMBER OF OPERATORS</t>
  </si>
  <si>
    <t>OPERATORS, PRINCIPAL, AGE LT 25, PRIMARY OCCUPATION, (EXCL FARMING), DAYS WORKED OFF OPERATION, GE 1 DAYS - NUMBER OF OPERATORS</t>
  </si>
  <si>
    <t>OPERATORS, PRINCIPAL, AGE LT 25, PRIMARY OCCUPATION, (EXCL FARMING), DAYS WORKED OFF OPERATION, GE 200 DAYS - NUMBER OF OPERATORS</t>
  </si>
  <si>
    <t>OPERATORS, PRINCIPAL, AGE LT 25, PRIMARY OCCUPATION, (EXCL FARMING), RESIDENCE, NOT ON OPERATION - NUMBER OF OPERATORS</t>
  </si>
  <si>
    <t>OPERATORS, PRINCIPAL, AGE LT 25, PRIMARY OCCUPATION, (EXCL FARMING), RESIDENCE, ON OPERATION - NUMBER OF OPERATORS</t>
  </si>
  <si>
    <t>OPERATORS, PRINCIPAL, AGE LT 25, PRIMARY OCCUPATION, (EXCL FARMING), YEARS ON ANY OPERATION, 5 TO 9 YEARS - NUMBER OF OPERATORS</t>
  </si>
  <si>
    <t>OPERATORS, PRINCIPAL, AGE LT 25, PRIMARY OCCUPATION, (EXCL FARMING), YEARS ON ANY OPERATION, LT 3 YEARS - NUMBER OF OPERATORS</t>
  </si>
  <si>
    <t>OPERATORS, PRINCIPAL, AGE LT 25, PRIMARY OCCUPATION, (EXCL FARMING), YEARS ON PRESENT OPERATION, LT 3 YEARS - NUMBER OF OPERATORS</t>
  </si>
  <si>
    <t>OPERATORS, PRINCIPAL, AGE LT 25, PRIMARY OCCUPATION, FARMING - AGE, AVG, MEASURED IN YEARS</t>
  </si>
  <si>
    <t>OPERATORS, PRINCIPAL, AGE LT 25, PRIMARY OCCUPATION, FARMING - NUMBER OF OPERATORS</t>
  </si>
  <si>
    <t>OPERATORS, PRINCIPAL, AGE LT 25, PRIMARY OCCUPATION, FARMING - YEARS ON ANY OPERATION, AVG, MEASURED IN YEARS</t>
  </si>
  <si>
    <t>OPERATORS, PRINCIPAL, AGE LT 25, PRIMARY OCCUPATION, FARMING - YEARS ON PRESENT OPERATION, AVG, MEASURED IN YEARS</t>
  </si>
  <si>
    <t>OPERATORS, PRINCIPAL, AGE LT 25, PRIMARY OCCUPATION, FARMING, DAYS WORKED OFF OPERATION, 100 TO 199 DAYS - NUMBER OF OPERATORS</t>
  </si>
  <si>
    <t>OPERATORS, PRINCIPAL, AGE LT 25, PRIMARY OCCUPATION, FARMING, DAYS WORKED OFF OPERATION, GE 1 DAYS - NUMBER OF OPERATORS</t>
  </si>
  <si>
    <t>OPERATORS, PRINCIPAL, AGE LT 25, PRIMARY OCCUPATION, FARMING, RESIDENCE, NOT ON OPERATION - NUMBER OF OPERATORS</t>
  </si>
  <si>
    <t>OPERATORS, PRINCIPAL, AGE LT 25, PRIMARY OCCUPATION, FARMING, YEARS ON ANY OPERATION, LT 3 YEARS - NUMBER OF OPERATORS</t>
  </si>
  <si>
    <t>OPERATORS, PRINCIPAL, AGE LT 25, PRIMARY OCCUPATION, FARMING, YEARS ON PRESENT OPERATION, LT 3 YEARS - NUMBER OF OPERATORS</t>
  </si>
  <si>
    <t>OPERATORS, PRINCIPAL, AMERICAN INDIAN OR ALASKA NATIVE - ACRES OPERATED</t>
  </si>
  <si>
    <t>OPERATORS, PRINCIPAL, AMERICAN INDIAN OR ALASKA NATIVE - AGE, AVG, MEASURED IN YEARS</t>
  </si>
  <si>
    <t>OPERATORS, PRINCIPAL, AMERICAN INDIAN OR ALASKA NATIVE - NUMBER OF OPERATIONS</t>
  </si>
  <si>
    <t>OPERATORS, PRINCIPAL, AMERICAN INDIAN OR ALASKA NATIVE - PERSONS IN HOUSEHOLD, MEASURED IN PERSONS</t>
  </si>
  <si>
    <t>OPERATORS, PRINCIPAL, AMERICAN INDIAN OR ALASKA NATIVE, AGE 25 TO 34 - NUMBER OF OPERATORS</t>
  </si>
  <si>
    <t>OPERATORS, PRINCIPAL, AMERICAN INDIAN OR ALASKA NATIVE, AGE 35 TO 44 - NUMBER OF OPERATORS</t>
  </si>
  <si>
    <t>OPERATORS, PRINCIPAL, AMERICAN INDIAN OR ALASKA NATIVE, AGE 35 TO 44, PRIMARY OCCUPATION, (EXCL FARMING) - NUMBER OF OPERATIONS</t>
  </si>
  <si>
    <t>OPERATORS, PRINCIPAL, AMERICAN INDIAN OR ALASKA NATIVE, AGE 45 TO 54 - NUMBER OF OPERATORS</t>
  </si>
  <si>
    <t>OPERATORS, PRINCIPAL, AMERICAN INDIAN OR ALASKA NATIVE, AGE 45 TO 54, PRIMARY OCCUPATION, (EXCL FARMING) - NUMBER OF OPERATIONS</t>
  </si>
  <si>
    <t>OPERATORS, PRINCIPAL, AMERICAN INDIAN OR ALASKA NATIVE, AGE 45 TO 54, PRIMARY OCCUPATION, FARMING - NUMBER OF OPERATIONS</t>
  </si>
  <si>
    <t>OPERATORS, PRINCIPAL, AMERICAN INDIAN OR ALASKA NATIVE, AGE 55 TO 64 - NUMBER OF OPERATORS</t>
  </si>
  <si>
    <t>OPERATORS, PRINCIPAL, AMERICAN INDIAN OR ALASKA NATIVE, AGE 55 TO 64, PRIMARY OCCUPATION, (EXCL FARMING) - NUMBER OF OPERATIONS</t>
  </si>
  <si>
    <t>OPERATORS, PRINCIPAL, AMERICAN INDIAN OR ALASKA NATIVE, AGE 55 TO 64, PRIMARY OCCUPATION, FARMING - NUMBER OF OPERATIONS</t>
  </si>
  <si>
    <t>OPERATORS, PRINCIPAL, AMERICAN INDIAN OR ALASKA NATIVE, AGE 65 TO 74 - NUMBER OF OPERATORS</t>
  </si>
  <si>
    <t>OPERATORS, PRINCIPAL, AMERICAN INDIAN OR ALASKA NATIVE, AGE GE 65, PRIMARY OCCUPATION, FARMING - NUMBER OF OPERATIONS</t>
  </si>
  <si>
    <t>OPERATORS, PRINCIPAL, AMERICAN INDIAN OR ALASKA NATIVE, AGE GE 75 - NUMBER OF OPERATORS</t>
  </si>
  <si>
    <t>OPERATORS, PRINCIPAL, AMERICAN INDIAN OR ALASKA NATIVE, ALONE OR COMBINED WITH OTHER RACES - AGE, AVG, MEASURED IN YEARS</t>
  </si>
  <si>
    <t>OPERATORS, PRINCIPAL, AMERICAN INDIAN OR ALASKA NATIVE, ALONE OR COMBINED WITH OTHER RACES - PERSONS IN HOUSEHOLD, MEASURED IN PERSONS</t>
  </si>
  <si>
    <t>OPERATORS, PRINCIPAL, AMERICAN INDIAN OR ALASKA NATIVE, DAYS WORKED OFF OPERATION, 0 DAYS - NUMBER OF OPERATORS</t>
  </si>
  <si>
    <t>OPERATORS, PRINCIPAL, AMERICAN INDIAN OR ALASKA NATIVE, DAYS WORKED OFF OPERATION, 1 TO 49 DAYS - NUMBER OF OPERATORS</t>
  </si>
  <si>
    <t>OPERATORS, PRINCIPAL, AMERICAN INDIAN OR ALASKA NATIVE, DAYS WORKED OFF OPERATION, 100 TO 199 DAYS - NUMBER OF OPERATORS</t>
  </si>
  <si>
    <t>OPERATORS, PRINCIPAL, AMERICAN INDIAN OR ALASKA NATIVE, DAYS WORKED OFF OPERATION, 50 TO 99 DAYS - NUMBER OF OPERATORS</t>
  </si>
  <si>
    <t>OPERATORS, PRINCIPAL, AMERICAN INDIAN OR ALASKA NATIVE, DAYS WORKED OFF OPERATION, GE 1 DAYS - NUMBER OF OPERATORS</t>
  </si>
  <si>
    <t>OPERATORS, PRINCIPAL, AMERICAN INDIAN OR ALASKA NATIVE, DAYS WORKED OFF OPERATION, GE 200 DAYS - NUMBER OF OPERATORS</t>
  </si>
  <si>
    <t>OPERATORS, PRINCIPAL, AMERICAN INDIAN OR ALASKA NATIVE, FEMALE - NUMBER OF OPERATORS</t>
  </si>
  <si>
    <t>OPERATORS, PRINCIPAL, AMERICAN INDIAN OR ALASKA NATIVE, HIRED MANAGER - ACRES OPERATED</t>
  </si>
  <si>
    <t>OPERATORS, PRINCIPAL, AMERICAN INDIAN OR ALASKA NATIVE, HIRED MANAGER - NUMBER OF OPERATIONS</t>
  </si>
  <si>
    <t>OPERATORS, PRINCIPAL, AMERICAN INDIAN OR ALASKA NATIVE, MALE - NUMBER OF OPERATORS</t>
  </si>
  <si>
    <t>OPERATORS, PRINCIPAL, AMERICAN INDIAN OR ALASKA NATIVE, PRIMARY OCCUPATION, (EXCL FARMING) - NUMBER OF OPERATIONS</t>
  </si>
  <si>
    <t>OPERATORS, PRINCIPAL, AMERICAN INDIAN OR ALASKA NATIVE, PRIMARY OCCUPATION, (EXCL FARMING) - NUMBER OF OPERATORS</t>
  </si>
  <si>
    <t>OPERATORS, PRINCIPAL, AMERICAN INDIAN OR ALASKA NATIVE, PRIMARY OCCUPATION, FARMING - NUMBER OF OPERATIONS</t>
  </si>
  <si>
    <t>OPERATORS, PRINCIPAL, AMERICAN INDIAN OR ALASKA NATIVE, PRIMARY OCCUPATION, FARMING - NUMBER OF OPERATORS</t>
  </si>
  <si>
    <t>OPERATORS, PRINCIPAL, AMERICAN INDIAN OR ALASKA NATIVE, RESIDENCE, NOT ON OPERATION - NUMBER OF OPERATORS</t>
  </si>
  <si>
    <t>OPERATORS, PRINCIPAL, AMERICAN INDIAN OR ALASKA NATIVE, RESIDENCE, ON OPERATION - NUMBER OF OPERATORS</t>
  </si>
  <si>
    <t>OPERATORS, PRINCIPAL, AMERICAN INDIAN OR ALASKA NATIVE, YEARS ON ANY OPERATION, 3 TO 4 YEARS - NUMBER OF OPERATORS</t>
  </si>
  <si>
    <t>OPERATORS, PRINCIPAL, AMERICAN INDIAN OR ALASKA NATIVE, YEARS ON ANY OPERATION, 5 TO 9 YEARS - NUMBER OF OPERATORS</t>
  </si>
  <si>
    <t>OPERATORS, PRINCIPAL, AMERICAN INDIAN OR ALASKA NATIVE, YEARS ON ANY OPERATION, GE 10 YEARS - NUMBER OF OPERATORS</t>
  </si>
  <si>
    <t>OPERATORS, PRINCIPAL, AMERICAN INDIAN OR ALASKA NATIVE, YEARS ON ANY OPERATION, LT 3 YEARS - NUMBER OF OPERATORS</t>
  </si>
  <si>
    <t>OPERATORS, PRINCIPAL, AMERICAN INDIAN OR ALASKA NATIVE, YEARS ON PRESENT OPERATION, 3 TO 4 YEARS - NUMBER OF OPERATORS</t>
  </si>
  <si>
    <t>OPERATORS, PRINCIPAL, AMERICAN INDIAN OR ALASKA NATIVE, YEARS ON PRESENT OPERATION, 5 TO 9 YEARS - NUMBER OF OPERATORS</t>
  </si>
  <si>
    <t>OPERATORS, PRINCIPAL, AMERICAN INDIAN OR ALASKA NATIVE, YEARS ON PRESENT OPERATION, GE 10 YEARS - NUMBER OF OPERATORS</t>
  </si>
  <si>
    <t>OPERATORS, PRINCIPAL, AMERICAN INDIAN OR ALASKA NATIVE, YEARS ON PRESENT OPERATION, LT 3 YEARS - NUMBER OF OPERATORS</t>
  </si>
  <si>
    <t>OPERATORS, PRINCIPAL, ASIAN - ACRES OPERATED</t>
  </si>
  <si>
    <t>OPERATORS, PRINCIPAL, ASIAN - AGE, AVG, MEASURED IN YEARS</t>
  </si>
  <si>
    <t>OPERATORS, PRINCIPAL, ASIAN - NUMBER OF OPERATIONS</t>
  </si>
  <si>
    <t>OPERATORS, PRINCIPAL, ASIAN - PERSONS IN HOUSEHOLD, MEASURED IN PERSONS</t>
  </si>
  <si>
    <t>OPERATORS, PRINCIPAL, ASIAN, AGE 25 TO 34 - NUMBER OF OPERATORS</t>
  </si>
  <si>
    <t>OPERATORS, PRINCIPAL, ASIAN, AGE 25 TO 34, PRIMARY OCCUPATION, (EXCL FARMING) - NUMBER OF OPERATIONS</t>
  </si>
  <si>
    <t>OPERATORS, PRINCIPAL, ASIAN, AGE 25 TO 34, PRIMARY OCCUPATION, FARMING - NUMBER OF OPERATIONS</t>
  </si>
  <si>
    <t>OPERATORS, PRINCIPAL, ASIAN, AGE 35 TO 44 - NUMBER OF OPERATORS</t>
  </si>
  <si>
    <t>OPERATORS, PRINCIPAL, ASIAN, AGE 35 TO 44, PRIMARY OCCUPATION, (EXCL FARMING) - NUMBER OF OPERATIONS</t>
  </si>
  <si>
    <t>OPERATORS, PRINCIPAL, ASIAN, AGE 35 TO 44, PRIMARY OCCUPATION, FARMING - NUMBER OF OPERATIONS</t>
  </si>
  <si>
    <t>OPERATORS, PRINCIPAL, ASIAN, AGE 45 TO 54 - NUMBER OF OPERATORS</t>
  </si>
  <si>
    <t>OPERATORS, PRINCIPAL, ASIAN, AGE 45 TO 54, PRIMARY OCCUPATION, (EXCL FARMING) - NUMBER OF OPERATIONS</t>
  </si>
  <si>
    <t>OPERATORS, PRINCIPAL, ASIAN, AGE 45 TO 54, PRIMARY OCCUPATION, FARMING - NUMBER OF OPERATIONS</t>
  </si>
  <si>
    <t>OPERATORS, PRINCIPAL, ASIAN, AGE 55 TO 64 - NUMBER OF OPERATORS</t>
  </si>
  <si>
    <t>OPERATORS, PRINCIPAL, ASIAN, AGE 55 TO 64, PRIMARY OCCUPATION, (EXCL FARMING) - NUMBER OF OPERATIONS</t>
  </si>
  <si>
    <t>OPERATORS, PRINCIPAL, ASIAN, AGE 55 TO 64, PRIMARY OCCUPATION, FARMING - NUMBER OF OPERATIONS</t>
  </si>
  <si>
    <t>OPERATORS, PRINCIPAL, ASIAN, AGE 65 TO 74 - NUMBER OF OPERATORS</t>
  </si>
  <si>
    <t>OPERATORS, PRINCIPAL, ASIAN, AGE GE 65, PRIMARY OCCUPATION, (EXCL FARMING) - NUMBER OF OPERATIONS</t>
  </si>
  <si>
    <t>OPERATORS, PRINCIPAL, ASIAN, AGE GE 65, PRIMARY OCCUPATION, FARMING - NUMBER OF OPERATIONS</t>
  </si>
  <si>
    <t>OPERATORS, PRINCIPAL, ASIAN, AGE GE 75 - NUMBER OF OPERATORS</t>
  </si>
  <si>
    <t>OPERATORS, PRINCIPAL, ASIAN, AGE LT 25 - NUMBER OF OPERATORS</t>
  </si>
  <si>
    <t>OPERATORS, PRINCIPAL, ASIAN, ALONE OR COMBINED WITH OTHER RACES - AGE, AVG, MEASURED IN YEARS</t>
  </si>
  <si>
    <t>OPERATORS, PRINCIPAL, ASIAN, ALONE OR COMBINED WITH OTHER RACES - PERSONS IN HOUSEHOLD, MEASURED IN PERSONS</t>
  </si>
  <si>
    <t>OPERATORS, PRINCIPAL, ASIAN, CHINESE - ACRES OPERATED</t>
  </si>
  <si>
    <t>OPERATORS, PRINCIPAL, ASIAN, CHINESE - NUMBER OF OPERATIONS</t>
  </si>
  <si>
    <t>OPERATORS, PRINCIPAL, ASIAN, DAYS WORKED OFF OPERATION, 0 DAYS - NUMBER OF OPERATORS</t>
  </si>
  <si>
    <t>OPERATORS, PRINCIPAL, ASIAN, DAYS WORKED OFF OPERATION, 1 TO 49 DAYS - NUMBER OF OPERATORS</t>
  </si>
  <si>
    <t>OPERATORS, PRINCIPAL, ASIAN, DAYS WORKED OFF OPERATION, 100 TO 199 DAYS - NUMBER OF OPERATORS</t>
  </si>
  <si>
    <t>OPERATORS, PRINCIPAL, ASIAN, DAYS WORKED OFF OPERATION, 50 TO 99 DAYS - NUMBER OF OPERATORS</t>
  </si>
  <si>
    <t>OPERATORS, PRINCIPAL, ASIAN, DAYS WORKED OFF OPERATION, GE 1 DAYS - NUMBER OF OPERATORS</t>
  </si>
  <si>
    <t>OPERATORS, PRINCIPAL, ASIAN, DAYS WORKED OFF OPERATION, GE 200 DAYS - NUMBER OF OPERATORS</t>
  </si>
  <si>
    <t>OPERATORS, PRINCIPAL, ASIAN, FEMALE - NUMBER OF OPERATORS</t>
  </si>
  <si>
    <t>OPERATORS, PRINCIPAL, ASIAN, FILIPINO - ACRES OPERATED</t>
  </si>
  <si>
    <t>OPERATORS, PRINCIPAL, ASIAN, FILIPINO - NUMBER OF OPERATIONS</t>
  </si>
  <si>
    <t>OPERATORS, PRINCIPAL, ASIAN, HIRED MANAGER - ACRES OPERATED</t>
  </si>
  <si>
    <t>OPERATORS, PRINCIPAL, ASIAN, HIRED MANAGER - NUMBER OF OPERATIONS</t>
  </si>
  <si>
    <t>OPERATORS, PRINCIPAL, ASIAN, JAPANESE - ACRES OPERATED</t>
  </si>
  <si>
    <t>OPERATORS, PRINCIPAL, ASIAN, JAPANESE - NUMBER OF OPERATIONS</t>
  </si>
  <si>
    <t>OPERATORS, PRINCIPAL, ASIAN, KOREAN - ACRES OPERATED</t>
  </si>
  <si>
    <t>OPERATORS, PRINCIPAL, ASIAN, KOREAN - NUMBER OF OPERATIONS</t>
  </si>
  <si>
    <t>OPERATORS, PRINCIPAL, ASIAN, MALE - NUMBER OF OPERATORS</t>
  </si>
  <si>
    <t>OPERATORS, PRINCIPAL, ASIAN, OTHER - ACRES OPERATED</t>
  </si>
  <si>
    <t>OPERATORS, PRINCIPAL, ASIAN, OTHER - NUMBER OF OPERATIONS</t>
  </si>
  <si>
    <t>OPERATORS, PRINCIPAL, ASIAN, PRIMARY OCCUPATION, (EXCL FARMING) - NUMBER OF OPERATIONS</t>
  </si>
  <si>
    <t>OPERATORS, PRINCIPAL, ASIAN, PRIMARY OCCUPATION, (EXCL FARMING) - NUMBER OF OPERATORS</t>
  </si>
  <si>
    <t>OPERATORS, PRINCIPAL, ASIAN, PRIMARY OCCUPATION, FARMING - NUMBER OF OPERATIONS</t>
  </si>
  <si>
    <t>OPERATORS, PRINCIPAL, ASIAN, PRIMARY OCCUPATION, FARMING - NUMBER OF OPERATORS</t>
  </si>
  <si>
    <t>OPERATORS, PRINCIPAL, ASIAN, RESIDENCE, NOT ON OPERATION - NUMBER OF OPERATORS</t>
  </si>
  <si>
    <t>OPERATORS, PRINCIPAL, ASIAN, RESIDENCE, ON OPERATION - NUMBER OF OPERATORS</t>
  </si>
  <si>
    <t>OPERATORS, PRINCIPAL, ASIAN, YEARS ON ANY OPERATION, 3 TO 4 YEARS - NUMBER OF OPERATORS</t>
  </si>
  <si>
    <t>OPERATORS, PRINCIPAL, ASIAN, YEARS ON ANY OPERATION, 5 TO 9 YEARS - NUMBER OF OPERATORS</t>
  </si>
  <si>
    <t>OPERATORS, PRINCIPAL, ASIAN, YEARS ON ANY OPERATION, GE 10 YEARS - NUMBER OF OPERATORS</t>
  </si>
  <si>
    <t>OPERATORS, PRINCIPAL, ASIAN, YEARS ON ANY OPERATION, LT 3 YEARS - NUMBER OF OPERATORS</t>
  </si>
  <si>
    <t>OPERATORS, PRINCIPAL, ASIAN, YEARS ON PRESENT OPERATION, 3 TO 4 YEARS - NUMBER OF OPERATORS</t>
  </si>
  <si>
    <t>OPERATORS, PRINCIPAL, ASIAN, YEARS ON PRESENT OPERATION, 5 TO 9 YEARS - NUMBER OF OPERATORS</t>
  </si>
  <si>
    <t>OPERATORS, PRINCIPAL, ASIAN, YEARS ON PRESENT OPERATION, GE 10 YEARS - NUMBER OF OPERATORS</t>
  </si>
  <si>
    <t>OPERATORS, PRINCIPAL, ASIAN, YEARS ON PRESENT OPERATION, LT 3 YEARS - NUMBER OF OPERATORS</t>
  </si>
  <si>
    <t>OPERATORS, PRINCIPAL, BLACK OR AFRICAN AMERICAN - ACRES OPERATED</t>
  </si>
  <si>
    <t>OPERATORS, PRINCIPAL, BLACK OR AFRICAN AMERICAN - AGE, AVG, MEASURED IN YEARS</t>
  </si>
  <si>
    <t>OPERATORS, PRINCIPAL, BLACK OR AFRICAN AMERICAN - NUMBER OF OPERATIONS</t>
  </si>
  <si>
    <t>OPERATORS, PRINCIPAL, BLACK OR AFRICAN AMERICAN - PERSONS IN HOUSEHOLD, MEASURED IN PERSONS</t>
  </si>
  <si>
    <t>OPERATORS, PRINCIPAL, BLACK OR AFRICAN AMERICAN, AGE 25 TO 34 - NUMBER OF OPERATORS</t>
  </si>
  <si>
    <t>OPERATORS, PRINCIPAL, BLACK OR AFRICAN AMERICAN, AGE 25 TO 34, PRIMARY OCCUPATION, FARMING - NUMBER OF OPERATIONS</t>
  </si>
  <si>
    <t>OPERATORS, PRINCIPAL, BLACK OR AFRICAN AMERICAN, AGE 35 TO 44 - NUMBER OF OPERATORS</t>
  </si>
  <si>
    <t>OPERATORS, PRINCIPAL, BLACK OR AFRICAN AMERICAN, AGE 35 TO 44, PRIMARY OCCUPATION, FARMING - NUMBER OF OPERATIONS</t>
  </si>
  <si>
    <t>OPERATORS, PRINCIPAL, BLACK OR AFRICAN AMERICAN, AGE 45 TO 54 - NUMBER OF OPERATORS</t>
  </si>
  <si>
    <t>OPERATORS, PRINCIPAL, BLACK OR AFRICAN AMERICAN, AGE 45 TO 54, PRIMARY OCCUPATION, FARMING - NUMBER OF OPERATIONS</t>
  </si>
  <si>
    <t>OPERATORS, PRINCIPAL, BLACK OR AFRICAN AMERICAN, AGE 55 TO 64 - NUMBER OF OPERATORS</t>
  </si>
  <si>
    <t>OPERATORS, PRINCIPAL, BLACK OR AFRICAN AMERICAN, AGE 55 TO 64, PRIMARY OCCUPATION, (EXCL FARMING) - NUMBER OF OPERATIONS</t>
  </si>
  <si>
    <t>OPERATORS, PRINCIPAL, BLACK OR AFRICAN AMERICAN, AGE 55 TO 64, PRIMARY OCCUPATION, FARMING - NUMBER OF OPERATIONS</t>
  </si>
  <si>
    <t>OPERATORS, PRINCIPAL, BLACK OR AFRICAN AMERICAN, AGE 65 TO 74 - NUMBER OF OPERATORS</t>
  </si>
  <si>
    <t>OPERATORS, PRINCIPAL, BLACK OR AFRICAN AMERICAN, AGE GE 75 - NUMBER OF OPERATORS</t>
  </si>
  <si>
    <t>OPERATORS, PRINCIPAL, BLACK OR AFRICAN AMERICAN, ALONE OR COMBINED WITH OTHER RACES - AGE, AVG, MEASURED IN YEARS</t>
  </si>
  <si>
    <t>OPERATORS, PRINCIPAL, BLACK OR AFRICAN AMERICAN, ALONE OR COMBINED WITH OTHER RACES - PERSONS IN HOUSEHOLD, MEASURED IN PERSONS</t>
  </si>
  <si>
    <t>OPERATORS, PRINCIPAL, BLACK OR AFRICAN AMERICAN, DAYS WORKED OFF OPERATION, 0 DAYS - NUMBER OF OPERATORS</t>
  </si>
  <si>
    <t>OPERATORS, PRINCIPAL, BLACK OR AFRICAN AMERICAN, DAYS WORKED OFF OPERATION, 1 TO 49 DAYS - NUMBER OF OPERATORS</t>
  </si>
  <si>
    <t>OPERATORS, PRINCIPAL, BLACK OR AFRICAN AMERICAN, DAYS WORKED OFF OPERATION, 100 TO 199 DAYS - NUMBER OF OPERATORS</t>
  </si>
  <si>
    <t>OPERATORS, PRINCIPAL, BLACK OR AFRICAN AMERICAN, DAYS WORKED OFF OPERATION, 50 TO 99 DAYS - NUMBER OF OPERATORS</t>
  </si>
  <si>
    <t>OPERATORS, PRINCIPAL, BLACK OR AFRICAN AMERICAN, DAYS WORKED OFF OPERATION, GE 1 DAYS - NUMBER OF OPERATORS</t>
  </si>
  <si>
    <t>OPERATORS, PRINCIPAL, BLACK OR AFRICAN AMERICAN, DAYS WORKED OFF OPERATION, GE 200 DAYS - NUMBER OF OPERATORS</t>
  </si>
  <si>
    <t>OPERATORS, PRINCIPAL, BLACK OR AFRICAN AMERICAN, FEMALE - NUMBER OF OPERATORS</t>
  </si>
  <si>
    <t>OPERATORS, PRINCIPAL, BLACK OR AFRICAN AMERICAN, HIRED MANAGER - ACRES OPERATED</t>
  </si>
  <si>
    <t>OPERATORS, PRINCIPAL, BLACK OR AFRICAN AMERICAN, HIRED MANAGER - NUMBER OF OPERATIONS</t>
  </si>
  <si>
    <t>OPERATORS, PRINCIPAL, BLACK OR AFRICAN AMERICAN, MALE - NUMBER OF OPERATORS</t>
  </si>
  <si>
    <t>OPERATORS, PRINCIPAL, BLACK OR AFRICAN AMERICAN, PRIMARY OCCUPATION, (EXCL FARMING) - NUMBER OF OPERATIONS</t>
  </si>
  <si>
    <t>OPERATORS, PRINCIPAL, BLACK OR AFRICAN AMERICAN, PRIMARY OCCUPATION, (EXCL FARMING) - NUMBER OF OPERATORS</t>
  </si>
  <si>
    <t>OPERATORS, PRINCIPAL, BLACK OR AFRICAN AMERICAN, PRIMARY OCCUPATION, FARMING - NUMBER OF OPERATIONS</t>
  </si>
  <si>
    <t>OPERATORS, PRINCIPAL, BLACK OR AFRICAN AMERICAN, PRIMARY OCCUPATION, FARMING - NUMBER OF OPERATORS</t>
  </si>
  <si>
    <t>OPERATORS, PRINCIPAL, BLACK OR AFRICAN AMERICAN, RESIDENCE, NOT ON OPERATION - NUMBER OF OPERATORS</t>
  </si>
  <si>
    <t>OPERATORS, PRINCIPAL, BLACK OR AFRICAN AMERICAN, RESIDENCE, ON OPERATION - NUMBER OF OPERATORS</t>
  </si>
  <si>
    <t>OPERATORS, PRINCIPAL, BLACK OR AFRICAN AMERICAN, YEARS ON ANY OPERATION, 3 TO 4 YEARS - NUMBER OF OPERATORS</t>
  </si>
  <si>
    <t>OPERATORS, PRINCIPAL, BLACK OR AFRICAN AMERICAN, YEARS ON ANY OPERATION, 5 TO 9 YEARS - NUMBER OF OPERATORS</t>
  </si>
  <si>
    <t>OPERATORS, PRINCIPAL, BLACK OR AFRICAN AMERICAN, YEARS ON ANY OPERATION, GE 10 YEARS - NUMBER OF OPERATORS</t>
  </si>
  <si>
    <t>OPERATORS, PRINCIPAL, BLACK OR AFRICAN AMERICAN, YEARS ON PRESENT OPERATION, 3 TO 4 YEARS - NUMBER OF OPERATORS</t>
  </si>
  <si>
    <t>OPERATORS, PRINCIPAL, BLACK OR AFRICAN AMERICAN, YEARS ON PRESENT OPERATION, 5 TO 9 YEARS - NUMBER OF OPERATORS</t>
  </si>
  <si>
    <t>OPERATORS, PRINCIPAL, BLACK OR AFRICAN AMERICAN, YEARS ON PRESENT OPERATION, GE 10 YEARS - NUMBER OF OPERATORS</t>
  </si>
  <si>
    <t>OPERATORS, PRINCIPAL, BLACK OR AFRICAN AMERICAN, YEARS ON PRESENT OPERATION, LT 3 YEARS - NUMBER OF OPERATORS</t>
  </si>
  <si>
    <t>OPERATORS, PRINCIPAL, DAYS WORKED OFF OPERATION, 0 DAYS - NUMBER OF OPERATORS</t>
  </si>
  <si>
    <t>OPERATORS, PRINCIPAL, DAYS WORKED OFF OPERATION, 1 TO 49 DAYS - NUMBER OF OPERATORS</t>
  </si>
  <si>
    <t>OPERATORS, PRINCIPAL, DAYS WORKED OFF OPERATION, 100 TO 199 DAYS - NUMBER OF OPERATORS</t>
  </si>
  <si>
    <t>OPERATORS, PRINCIPAL, DAYS WORKED OFF OPERATION, 50 TO 99 DAYS - NUMBER OF OPERATORS</t>
  </si>
  <si>
    <t>OPERATORS, PRINCIPAL, DAYS WORKED OFF OPERATION, GE 1 DAYS - NUMBER OF OPERATORS</t>
  </si>
  <si>
    <t>OPERATORS, PRINCIPAL, DAYS WORKED OFF OPERATION, GE 200 DAYS - NUMBER OF OPERATORS</t>
  </si>
  <si>
    <t>OPERATORS, PRINCIPAL, FEMALE - ACRES OPERATED</t>
  </si>
  <si>
    <t>OPERATORS, PRINCIPAL, FEMALE - AGE, AVG, MEASURED IN YEARS</t>
  </si>
  <si>
    <t>OPERATORS, PRINCIPAL, FEMALE - AREA OPERATED, MEASURED IN ACRES / OPERATION</t>
  </si>
  <si>
    <t>OPERATORS, PRINCIPAL, FEMALE - NUMBER OF OPERATIONS</t>
  </si>
  <si>
    <t>OPERATORS, PRINCIPAL, FEMALE - PERSONS IN HOUSEHOLD, MEASURED IN PERSONS</t>
  </si>
  <si>
    <t>OPERATORS, PRINCIPAL, FEMALE, AGE 25 TO 34 - NUMBER OF OPERATORS</t>
  </si>
  <si>
    <t>OPERATORS, PRINCIPAL, FEMALE, AGE 25 TO 34, PRIMARY OCCUPATION, (EXCL FARMING) - NUMBER OF OPERATIONS</t>
  </si>
  <si>
    <t>OPERATORS, PRINCIPAL, FEMALE, AGE 25 TO 34, PRIMARY OCCUPATION, FARMING - NUMBER OF OPERATIONS</t>
  </si>
  <si>
    <t>OPERATORS, PRINCIPAL, FEMALE, AGE 35 TO 44 - NUMBER OF OPERATORS</t>
  </si>
  <si>
    <t>OPERATORS, PRINCIPAL, FEMALE, AGE 35 TO 44, PRIMARY OCCUPATION, (EXCL FARMING) - NUMBER OF OPERATIONS</t>
  </si>
  <si>
    <t>OPERATORS, PRINCIPAL, FEMALE, AGE 35 TO 44, PRIMARY OCCUPATION, FARMING - NUMBER OF OPERATIONS</t>
  </si>
  <si>
    <t>OPERATORS, PRINCIPAL, FEMALE, AGE 45 TO 54 - NUMBER OF OPERATORS</t>
  </si>
  <si>
    <t>OPERATORS, PRINCIPAL, FEMALE, AGE 45 TO 54, PRIMARY OCCUPATION, (EXCL FARMING) - NUMBER OF OPERATIONS</t>
  </si>
  <si>
    <t>OPERATORS, PRINCIPAL, FEMALE, AGE 45 TO 54, PRIMARY OCCUPATION, FARMING - NUMBER OF OPERATIONS</t>
  </si>
  <si>
    <t>OPERATORS, PRINCIPAL, FEMALE, AGE 45 TO 64 - NUMBER OF OPERATORS</t>
  </si>
  <si>
    <t>OPERATORS, PRINCIPAL, FEMALE, AGE 55 TO 64 - NUMBER OF OPERATORS</t>
  </si>
  <si>
    <t>OPERATORS, PRINCIPAL, FEMALE, AGE 55 TO 64, PRIMARY OCCUPATION, (EXCL FARMING) - NUMBER OF OPERATIONS</t>
  </si>
  <si>
    <t>OPERATORS, PRINCIPAL, FEMALE, AGE 55 TO 64, PRIMARY OCCUPATION, FARMING - NUMBER OF OPERATIONS</t>
  </si>
  <si>
    <t>OPERATORS, PRINCIPAL, FEMALE, AGE 65 TO 74 - NUMBER OF OPERATORS</t>
  </si>
  <si>
    <t>OPERATORS, PRINCIPAL, FEMALE, AGE GE 65 - NUMBER OF OPERATORS</t>
  </si>
  <si>
    <t>OPERATORS, PRINCIPAL, FEMALE, AGE GE 65, PRIMARY OCCUPATION, (EXCL FARMING) - NUMBER OF OPERATIONS</t>
  </si>
  <si>
    <t>OPERATORS, PRINCIPAL, FEMALE, AGE GE 65, PRIMARY OCCUPATION, FARMING - NUMBER OF OPERATIONS</t>
  </si>
  <si>
    <t>OPERATORS, PRINCIPAL, FEMALE, AGE GE 75 - NUMBER OF OPERATORS</t>
  </si>
  <si>
    <t>OPERATORS, PRINCIPAL, FEMALE, AGE LT 25 - NUMBER OF OPERATORS</t>
  </si>
  <si>
    <t>OPERATORS, PRINCIPAL, FEMALE, AGE LT 35 - NUMBER OF OPERATORS</t>
  </si>
  <si>
    <t>OPERATORS, PRINCIPAL, FEMALE, DAYS WORKED OFF OPERATION, 0 DAYS - NUMBER OF OPERATORS</t>
  </si>
  <si>
    <t>OPERATORS, PRINCIPAL, FEMALE, DAYS WORKED OFF OPERATION, 1 TO 49 DAYS - NUMBER OF OPERATORS</t>
  </si>
  <si>
    <t>OPERATORS, PRINCIPAL, FEMALE, DAYS WORKED OFF OPERATION, 100 TO 199 DAYS - NUMBER OF OPERATORS</t>
  </si>
  <si>
    <t>OPERATORS, PRINCIPAL, FEMALE, DAYS WORKED OFF OPERATION, 50 TO 99 DAYS - NUMBER OF OPERATORS</t>
  </si>
  <si>
    <t>OPERATORS, PRINCIPAL, FEMALE, DAYS WORKED OFF OPERATION, GE 1 DAYS - NUMBER OF OPERATORS</t>
  </si>
  <si>
    <t>OPERATORS, PRINCIPAL, FEMALE, DAYS WORKED OFF OPERATION, GE 200 DAYS - NUMBER OF OPERATORS</t>
  </si>
  <si>
    <t>OPERATORS, PRINCIPAL, FEMALE, HIRED MANAGER - ACRES OPERATED</t>
  </si>
  <si>
    <t>OPERATORS, PRINCIPAL, FEMALE, HIRED MANAGER - NUMBER OF OPERATIONS</t>
  </si>
  <si>
    <t>OPERATORS, PRINCIPAL, FEMALE, PRIMARY OCCUPATION, (EXCL FARMING) - NUMBER OF OPERATIONS</t>
  </si>
  <si>
    <t>OPERATORS, PRINCIPAL, FEMALE, PRIMARY OCCUPATION, (EXCL FARMING) - NUMBER OF OPERATORS</t>
  </si>
  <si>
    <t>OPERATORS, PRINCIPAL, FEMALE, PRIMARY OCCUPATION, FARMING - NUMBER OF OPERATIONS</t>
  </si>
  <si>
    <t>OPERATORS, PRINCIPAL, FEMALE, PRIMARY OCCUPATION, FARMING - NUMBER OF OPERATORS</t>
  </si>
  <si>
    <t>OPERATORS, PRINCIPAL, FEMALE, RESIDENCE, NOT ON OPERATION - NUMBER OF OPERATORS</t>
  </si>
  <si>
    <t>OPERATORS, PRINCIPAL, FEMALE, RESIDENCE, ON OPERATION - NUMBER OF OPERATORS</t>
  </si>
  <si>
    <t>OPERATORS, PRINCIPAL, FEMALE, YEARS ON ANY OPERATION, 3 TO 4 YEARS - NUMBER OF OPERATORS</t>
  </si>
  <si>
    <t>OPERATORS, PRINCIPAL, FEMALE, YEARS ON ANY OPERATION, 5 TO 9 YEARS - NUMBER OF OPERATORS</t>
  </si>
  <si>
    <t>OPERATORS, PRINCIPAL, FEMALE, YEARS ON ANY OPERATION, GE 10 YEARS - NUMBER OF OPERATORS</t>
  </si>
  <si>
    <t>OPERATORS, PRINCIPAL, FEMALE, YEARS ON ANY OPERATION, LT 3 YEARS - NUMBER OF OPERATORS</t>
  </si>
  <si>
    <t>OPERATORS, PRINCIPAL, FEMALE, YEARS ON PRESENT OPERATION, 3 TO 4 YEARS - NUMBER OF OPERATORS</t>
  </si>
  <si>
    <t>OPERATORS, PRINCIPAL, FEMALE, YEARS ON PRESENT OPERATION, 5 TO 9 YEARS - NUMBER OF OPERATORS</t>
  </si>
  <si>
    <t>OPERATORS, PRINCIPAL, FEMALE, YEARS ON PRESENT OPERATION, GE 10 YEARS - NUMBER OF OPERATORS</t>
  </si>
  <si>
    <t>OPERATORS, PRINCIPAL, FEMALE, YEARS ON PRESENT OPERATION, LT 3 YEARS - NUMBER OF OPERATORS</t>
  </si>
  <si>
    <t>OPERATORS, PRINCIPAL, HIRED MANAGER - ACRES OPERATED</t>
  </si>
  <si>
    <t>OPERATORS, PRINCIPAL, HIRED MANAGER - NUMBER OF OPERATIONS</t>
  </si>
  <si>
    <t>OPERATORS, PRINCIPAL, HIRED MANAGER, PRIMARY OCCUPATION, (EXCL FARMING) - ACRES OPERATED</t>
  </si>
  <si>
    <t>OPERATORS, PRINCIPAL, HIRED MANAGER, PRIMARY OCCUPATION, (EXCL FARMING) - NUMBER OF OPERATIONS</t>
  </si>
  <si>
    <t>OPERATORS, PRINCIPAL, HIRED MANAGER, PRIMARY OCCUPATION, FARMING - ACRES OPERATED</t>
  </si>
  <si>
    <t>OPERATORS, PRINCIPAL, HIRED MANAGER, PRIMARY OCCUPATION, FARMING - NUMBER OF OPERATIONS</t>
  </si>
  <si>
    <t>OPERATORS, PRINCIPAL, HISPANIC - ACRES OPERATED</t>
  </si>
  <si>
    <t>OPERATORS, PRINCIPAL, HISPANIC - AGE, AVG, MEASURED IN YEARS</t>
  </si>
  <si>
    <t>OPERATORS, PRINCIPAL, HISPANIC - NUMBER OF OPERATIONS</t>
  </si>
  <si>
    <t>OPERATORS, PRINCIPAL, HISPANIC - PERSONS IN HOUSEHOLD, MEASURED IN PERSONS</t>
  </si>
  <si>
    <t>OPERATORS, PRINCIPAL, HISPANIC, AGE 25 TO 34 - NUMBER OF OPERATORS</t>
  </si>
  <si>
    <t>OPERATORS, PRINCIPAL, HISPANIC, AGE 25 TO 34, PRIMARY OCCUPATION, (EXCL FARMING) - NUMBER OF OPERATIONS</t>
  </si>
  <si>
    <t>OPERATORS, PRINCIPAL, HISPANIC, AGE 25 TO 34, PRIMARY OCCUPATION, FARMING - NUMBER OF OPERATIONS</t>
  </si>
  <si>
    <t>OPERATORS, PRINCIPAL, HISPANIC, AGE 35 TO 44 - NUMBER OF OPERATORS</t>
  </si>
  <si>
    <t>OPERATORS, PRINCIPAL, HISPANIC, AGE 35 TO 44, PRIMARY OCCUPATION, (EXCL FARMING) - NUMBER OF OPERATIONS</t>
  </si>
  <si>
    <t>OPERATORS, PRINCIPAL, HISPANIC, AGE 35 TO 44, PRIMARY OCCUPATION, FARMING - NUMBER OF OPERATIONS</t>
  </si>
  <si>
    <t>OPERATORS, PRINCIPAL, HISPANIC, AGE 45 TO 54 - NUMBER OF OPERATORS</t>
  </si>
  <si>
    <t>OPERATORS, PRINCIPAL, HISPANIC, AGE 45 TO 54, PRIMARY OCCUPATION, (EXCL FARMING) - NUMBER OF OPERATIONS</t>
  </si>
  <si>
    <t>OPERATORS, PRINCIPAL, HISPANIC, AGE 45 TO 54, PRIMARY OCCUPATION, FARMING - NUMBER OF OPERATIONS</t>
  </si>
  <si>
    <t>OPERATORS, PRINCIPAL, HISPANIC, AGE 55 TO 64 - NUMBER OF OPERATORS</t>
  </si>
  <si>
    <t>OPERATORS, PRINCIPAL, HISPANIC, AGE 55 TO 64, PRIMARY OCCUPATION, (EXCL FARMING) - NUMBER OF OPERATIONS</t>
  </si>
  <si>
    <t>OPERATORS, PRINCIPAL, HISPANIC, AGE 55 TO 64, PRIMARY OCCUPATION, FARMING - NUMBER OF OPERATIONS</t>
  </si>
  <si>
    <t>OPERATORS, PRINCIPAL, HISPANIC, AGE 65 TO 74 - NUMBER OF OPERATORS</t>
  </si>
  <si>
    <t>OPERATORS, PRINCIPAL, HISPANIC, AGE GE 65, PRIMARY OCCUPATION, (EXCL FARMING) - NUMBER OF OPERATIONS</t>
  </si>
  <si>
    <t>OPERATORS, PRINCIPAL, HISPANIC, AGE GE 65, PRIMARY OCCUPATION, FARMING - NUMBER OF OPERATIONS</t>
  </si>
  <si>
    <t>OPERATORS, PRINCIPAL, HISPANIC, AGE GE 75 - NUMBER OF OPERATORS</t>
  </si>
  <si>
    <t>OPERATORS, PRINCIPAL, HISPANIC, AGE LT 25 - NUMBER OF OPERATORS</t>
  </si>
  <si>
    <t>OPERATORS, PRINCIPAL, HISPANIC, AGE LT 25, PRIMARY OCCUPATION, (EXCL FARMING) - NUMBER OF OPERATIONS</t>
  </si>
  <si>
    <t>OPERATORS, PRINCIPAL, HISPANIC, AMERICAN INDIAN OR ALASKA NATIVE - NUMBER OF OPERATORS</t>
  </si>
  <si>
    <t>OPERATORS, PRINCIPAL, HISPANIC, ASIAN - NUMBER OF OPERATORS</t>
  </si>
  <si>
    <t>OPERATORS, PRINCIPAL, HISPANIC, BLACK OR AFRICAN AMERICAN - NUMBER OF OPERATORS</t>
  </si>
  <si>
    <t>OPERATORS, PRINCIPAL, HISPANIC, DAYS WORKED OFF OPERATION, 0 DAYS - NUMBER OF OPERATORS</t>
  </si>
  <si>
    <t>OPERATORS, PRINCIPAL, HISPANIC, DAYS WORKED OFF OPERATION, 1 TO 49 DAYS - NUMBER OF OPERATORS</t>
  </si>
  <si>
    <t>OPERATORS, PRINCIPAL, HISPANIC, DAYS WORKED OFF OPERATION, 100 TO 199 DAYS - NUMBER OF OPERATORS</t>
  </si>
  <si>
    <t>OPERATORS, PRINCIPAL, HISPANIC, DAYS WORKED OFF OPERATION, 50 TO 99 DAYS - NUMBER OF OPERATORS</t>
  </si>
  <si>
    <t>OPERATORS, PRINCIPAL, HISPANIC, DAYS WORKED OFF OPERATION, GE 1 DAYS - NUMBER OF OPERATORS</t>
  </si>
  <si>
    <t>OPERATORS, PRINCIPAL, HISPANIC, DAYS WORKED OFF OPERATION, GE 200 DAYS - NUMBER OF OPERATORS</t>
  </si>
  <si>
    <t>OPERATORS, PRINCIPAL, HISPANIC, FEMALE - NUMBER OF OPERATORS</t>
  </si>
  <si>
    <t>OPERATORS, PRINCIPAL, HISPANIC, HIRED MANAGER - ACRES OPERATED</t>
  </si>
  <si>
    <t>OPERATORS, PRINCIPAL, HISPANIC, HIRED MANAGER - NUMBER OF OPERATIONS</t>
  </si>
  <si>
    <t>OPERATORS, PRINCIPAL, HISPANIC, MALE - NUMBER OF OPERATORS</t>
  </si>
  <si>
    <t>OPERATORS, PRINCIPAL, HISPANIC, MULTI-RACE - NUMBER OF OPERATORS</t>
  </si>
  <si>
    <t>OPERATORS, PRINCIPAL, HISPANIC, NATIVE HAWAIIAN OR OTHER PACIFIC ISLANDER - NUMBER OF OPERATORS</t>
  </si>
  <si>
    <t>OPERATORS, PRINCIPAL, HISPANIC, PRIMARY OCCUPATION, (EXCL FARMING) - NUMBER OF OPERATIONS</t>
  </si>
  <si>
    <t>OPERATORS, PRINCIPAL, HISPANIC, PRIMARY OCCUPATION, (EXCL FARMING) - NUMBER OF OPERATORS</t>
  </si>
  <si>
    <t>OPERATORS, PRINCIPAL, HISPANIC, PRIMARY OCCUPATION, FARMING - NUMBER OF OPERATIONS</t>
  </si>
  <si>
    <t>OPERATORS, PRINCIPAL, HISPANIC, PRIMARY OCCUPATION, FARMING - NUMBER OF OPERATORS</t>
  </si>
  <si>
    <t>OPERATORS, PRINCIPAL, HISPANIC, RESIDENCE, NOT ON OPERATION - NUMBER OF OPERATORS</t>
  </si>
  <si>
    <t>OPERATORS, PRINCIPAL, HISPANIC, RESIDENCE, ON OPERATION - NUMBER OF OPERATORS</t>
  </si>
  <si>
    <t>OPERATORS, PRINCIPAL, HISPANIC, WHITE - NUMBER OF OPERATORS</t>
  </si>
  <si>
    <t>OPERATORS, PRINCIPAL, HISPANIC, YEARS ON ANY OPERATION, 3 TO 4 YEARS - NUMBER OF OPERATORS</t>
  </si>
  <si>
    <t>OPERATORS, PRINCIPAL, HISPANIC, YEARS ON ANY OPERATION, 5 TO 9 YEARS - NUMBER OF OPERATORS</t>
  </si>
  <si>
    <t>OPERATORS, PRINCIPAL, HISPANIC, YEARS ON ANY OPERATION, GE 10 YEARS - NUMBER OF OPERATORS</t>
  </si>
  <si>
    <t>OPERATORS, PRINCIPAL, HISPANIC, YEARS ON ANY OPERATION, LT 3 YEARS - NUMBER OF OPERATORS</t>
  </si>
  <si>
    <t>OPERATORS, PRINCIPAL, HISPANIC, YEARS ON PRESENT OPERATION, 3 TO 4 YEARS - NUMBER OF OPERATORS</t>
  </si>
  <si>
    <t>OPERATORS, PRINCIPAL, HISPANIC, YEARS ON PRESENT OPERATION, 5 TO 9 YEARS - NUMBER OF OPERATORS</t>
  </si>
  <si>
    <t>OPERATORS, PRINCIPAL, HISPANIC, YEARS ON PRESENT OPERATION, GE 10 YEARS - NUMBER OF OPERATORS</t>
  </si>
  <si>
    <t>OPERATORS, PRINCIPAL, HISPANIC, YEARS ON PRESENT OPERATION, LT 3 YEARS - NUMBER OF OPERATORS</t>
  </si>
  <si>
    <t>OPERATORS, PRINCIPAL, MALE - ACRES OPERATED</t>
  </si>
  <si>
    <t>OPERATORS, PRINCIPAL, MALE - NUMBER OF OPERATIONS</t>
  </si>
  <si>
    <t>OPERATORS, PRINCIPAL, MALE, AGE 25 TO 34, PRIMARY OCCUPATION, (EXCL FARMING) - NUMBER OF OPERATIONS</t>
  </si>
  <si>
    <t>OPERATORS, PRINCIPAL, MALE, AGE 25 TO 34, PRIMARY OCCUPATION, FARMING - NUMBER OF OPERATIONS</t>
  </si>
  <si>
    <t>OPERATORS, PRINCIPAL, MALE, AGE 35 TO 44, PRIMARY OCCUPATION, (EXCL FARMING) - NUMBER OF OPERATIONS</t>
  </si>
  <si>
    <t>OPERATORS, PRINCIPAL, MALE, AGE 35 TO 44, PRIMARY OCCUPATION, FARMING - NUMBER OF OPERATIONS</t>
  </si>
  <si>
    <t>OPERATORS, PRINCIPAL, MALE, AGE 45 TO 54, PRIMARY OCCUPATION, (EXCL FARMING) - NUMBER OF OPERATIONS</t>
  </si>
  <si>
    <t>OPERATORS, PRINCIPAL, MALE, AGE 45 TO 54, PRIMARY OCCUPATION, FARMING - NUMBER OF OPERATIONS</t>
  </si>
  <si>
    <t>OPERATORS, PRINCIPAL, MALE, AGE 55 TO 64, PRIMARY OCCUPATION, (EXCL FARMING) - NUMBER OF OPERATIONS</t>
  </si>
  <si>
    <t>OPERATORS, PRINCIPAL, MALE, AGE 55 TO 64, PRIMARY OCCUPATION, FARMING - NUMBER OF OPERATIONS</t>
  </si>
  <si>
    <t>OPERATORS, PRINCIPAL, MALE, AGE GE 65, PRIMARY OCCUPATION, (EXCL FARMING) - NUMBER OF OPERATIONS</t>
  </si>
  <si>
    <t>OPERATORS, PRINCIPAL, MALE, AGE GE 65, PRIMARY OCCUPATION, FARMING - NUMBER OF OPERATIONS</t>
  </si>
  <si>
    <t>OPERATORS, PRINCIPAL, MALE, AGE LT 25, PRIMARY OCCUPATION, (EXCL FARMING) - NUMBER OF OPERATIONS</t>
  </si>
  <si>
    <t>OPERATORS, PRINCIPAL, MALE, AGE LT 25, PRIMARY OCCUPATION, FARMING - NUMBER OF OPERATIONS</t>
  </si>
  <si>
    <t>OPERATORS, PRINCIPAL, MALE, PRIMARY OCCUPATION, (EXCL FARMING) - NUMBER OF OPERATIONS</t>
  </si>
  <si>
    <t>OPERATORS, PRINCIPAL, MALE, PRIMARY OCCUPATION, FARMING - NUMBER OF OPERATIONS</t>
  </si>
  <si>
    <t>OPERATORS, PRINCIPAL, MULTI-RACE - ACRES OPERATED</t>
  </si>
  <si>
    <t>OPERATORS, PRINCIPAL, MULTI-RACE - AGE, AVG, MEASURED IN YEARS</t>
  </si>
  <si>
    <t>OPERATORS, PRINCIPAL, MULTI-RACE - NUMBER OF OPERATIONS</t>
  </si>
  <si>
    <t>OPERATORS, PRINCIPAL, MULTI-RACE - PERSONS IN HOUSEHOLD, MEASURED IN PERSONS</t>
  </si>
  <si>
    <t>OPERATORS, PRINCIPAL, MULTI-RACE, AGE 25 TO 34 - NUMBER OF OPERATORS</t>
  </si>
  <si>
    <t>OPERATORS, PRINCIPAL, MULTI-RACE, AGE 25 TO 34, PRIMARY OCCUPATION, (EXCL FARMING) - NUMBER OF OPERATIONS</t>
  </si>
  <si>
    <t>OPERATORS, PRINCIPAL, MULTI-RACE, AGE 25 TO 34, PRIMARY OCCUPATION, FARMING - NUMBER OF OPERATIONS</t>
  </si>
  <si>
    <t>OPERATORS, PRINCIPAL, MULTI-RACE, AGE 35 TO 44 - NUMBER OF OPERATORS</t>
  </si>
  <si>
    <t>OPERATORS, PRINCIPAL, MULTI-RACE, AGE 35 TO 44, PRIMARY OCCUPATION, (EXCL FARMING) - NUMBER OF OPERATIONS</t>
  </si>
  <si>
    <t>OPERATORS, PRINCIPAL, MULTI-RACE, AGE 35 TO 44, PRIMARY OCCUPATION, FARMING - NUMBER OF OPERATIONS</t>
  </si>
  <si>
    <t>OPERATORS, PRINCIPAL, MULTI-RACE, AGE 45 TO 54 - NUMBER OF OPERATORS</t>
  </si>
  <si>
    <t>OPERATORS, PRINCIPAL, MULTI-RACE, AGE 45 TO 54, PRIMARY OCCUPATION, (EXCL FARMING) - NUMBER OF OPERATIONS</t>
  </si>
  <si>
    <t>OPERATORS, PRINCIPAL, MULTI-RACE, AGE 45 TO 54, PRIMARY OCCUPATION, FARMING - NUMBER OF OPERATIONS</t>
  </si>
  <si>
    <t>OPERATORS, PRINCIPAL, MULTI-RACE, AGE 55 TO 64 - NUMBER OF OPERATORS</t>
  </si>
  <si>
    <t>OPERATORS, PRINCIPAL, MULTI-RACE, AGE 55 TO 64, PRIMARY OCCUPATION, (EXCL FARMING) - NUMBER OF OPERATIONS</t>
  </si>
  <si>
    <t>OPERATORS, PRINCIPAL, MULTI-RACE, AGE 55 TO 64, PRIMARY OCCUPATION, FARMING - NUMBER OF OPERATIONS</t>
  </si>
  <si>
    <t>OPERATORS, PRINCIPAL, MULTI-RACE, AGE 65 TO 74 - NUMBER OF OPERATORS</t>
  </si>
  <si>
    <t>OPERATORS, PRINCIPAL, MULTI-RACE, AGE GE 65, PRIMARY OCCUPATION, (EXCL FARMING) - NUMBER OF OPERATIONS</t>
  </si>
  <si>
    <t>OPERATORS, PRINCIPAL, MULTI-RACE, AGE GE 65, PRIMARY OCCUPATION, FARMING - NUMBER OF OPERATIONS</t>
  </si>
  <si>
    <t>OPERATORS, PRINCIPAL, MULTI-RACE, AGE GE 75 - NUMBER OF OPERATORS</t>
  </si>
  <si>
    <t>OPERATORS, PRINCIPAL, MULTI-RACE, DAYS WORKED OFF OPERATION, 0 DAYS - NUMBER OF OPERATORS</t>
  </si>
  <si>
    <t>OPERATORS, PRINCIPAL, MULTI-RACE, DAYS WORKED OFF OPERATION, 1 TO 49 DAYS - NUMBER OF OPERATORS</t>
  </si>
  <si>
    <t>OPERATORS, PRINCIPAL, MULTI-RACE, DAYS WORKED OFF OPERATION, 100 TO 199 DAYS - NUMBER OF OPERATORS</t>
  </si>
  <si>
    <t>OPERATORS, PRINCIPAL, MULTI-RACE, DAYS WORKED OFF OPERATION, 50 TO 99 DAYS - NUMBER OF OPERATORS</t>
  </si>
  <si>
    <t>OPERATORS, PRINCIPAL, MULTI-RACE, DAYS WORKED OFF OPERATION, GE 1 DAYS - NUMBER OF OPERATORS</t>
  </si>
  <si>
    <t>OPERATORS, PRINCIPAL, MULTI-RACE, DAYS WORKED OFF OPERATION, GE 200 DAYS - NUMBER OF OPERATORS</t>
  </si>
  <si>
    <t>OPERATORS, PRINCIPAL, MULTI-RACE, FEMALE - NUMBER OF OPERATORS</t>
  </si>
  <si>
    <t>OPERATORS, PRINCIPAL, MULTI-RACE, HIRED MANAGER - ACRES OPERATED</t>
  </si>
  <si>
    <t>OPERATORS, PRINCIPAL, MULTI-RACE, HIRED MANAGER - NUMBER OF OPERATIONS</t>
  </si>
  <si>
    <t>OPERATORS, PRINCIPAL, MULTI-RACE, MALE - NUMBER OF OPERATORS</t>
  </si>
  <si>
    <t>OPERATORS, PRINCIPAL, MULTI-RACE, PRIMARY OCCUPATION, (EXCL FARMING) - NUMBER OF OPERATIONS</t>
  </si>
  <si>
    <t>OPERATORS, PRINCIPAL, MULTI-RACE, PRIMARY OCCUPATION, (EXCL FARMING) - NUMBER OF OPERATORS</t>
  </si>
  <si>
    <t>OPERATORS, PRINCIPAL, MULTI-RACE, PRIMARY OCCUPATION, FARMING - NUMBER OF OPERATIONS</t>
  </si>
  <si>
    <t>OPERATORS, PRINCIPAL, MULTI-RACE, PRIMARY OCCUPATION, FARMING - NUMBER OF OPERATORS</t>
  </si>
  <si>
    <t>OPERATORS, PRINCIPAL, MULTI-RACE, RESIDENCE, NOT ON OPERATION - NUMBER OF OPERATORS</t>
  </si>
  <si>
    <t>OPERATORS, PRINCIPAL, MULTI-RACE, RESIDENCE, ON OPERATION - NUMBER OF OPERATORS</t>
  </si>
  <si>
    <t>OPERATORS, PRINCIPAL, MULTI-RACE, YEARS ON ANY OPERATION, 3 TO 4 YEARS - NUMBER OF OPERATORS</t>
  </si>
  <si>
    <t>OPERATORS, PRINCIPAL, MULTI-RACE, YEARS ON ANY OPERATION, 5 TO 9 YEARS - NUMBER OF OPERATORS</t>
  </si>
  <si>
    <t>OPERATORS, PRINCIPAL, MULTI-RACE, YEARS ON ANY OPERATION, GE 10 YEARS - NUMBER OF OPERATORS</t>
  </si>
  <si>
    <t>OPERATORS, PRINCIPAL, MULTI-RACE, YEARS ON ANY OPERATION, LT 3 YEARS - NUMBER OF OPERATORS</t>
  </si>
  <si>
    <t>OPERATORS, PRINCIPAL, MULTI-RACE, YEARS ON PRESENT OPERATION, 3 TO 4 YEARS - NUMBER OF OPERATORS</t>
  </si>
  <si>
    <t>OPERATORS, PRINCIPAL, MULTI-RACE, YEARS ON PRESENT OPERATION, 5 TO 9 YEARS - NUMBER OF OPERATORS</t>
  </si>
  <si>
    <t>OPERATORS, PRINCIPAL, MULTI-RACE, YEARS ON PRESENT OPERATION, GE 10 YEARS - NUMBER OF OPERATORS</t>
  </si>
  <si>
    <t>OPERATORS, PRINCIPAL, MULTI-RACE, YEARS ON PRESENT OPERATION, LT 3 YEARS - NUMBER OF OPERATORS</t>
  </si>
  <si>
    <t>OPERATORS, PRINCIPAL, NATIVE HAWAIIAN - ACRES OPERATED</t>
  </si>
  <si>
    <t>OPERATORS, PRINCIPAL, NATIVE HAWAIIAN - NUMBER OF OPERATIONS</t>
  </si>
  <si>
    <t>OPERATORS, PRINCIPAL, NATIVE HAWAIIAN OR OTHER PACIFIC ISLANDER - ACRES OPERATED</t>
  </si>
  <si>
    <t>OPERATORS, PRINCIPAL, NATIVE HAWAIIAN OR OTHER PACIFIC ISLANDER - AGE, AVG, MEASURED IN YEARS</t>
  </si>
  <si>
    <t>OPERATORS, PRINCIPAL, NATIVE HAWAIIAN OR OTHER PACIFIC ISLANDER - NUMBER OF OPERATIONS</t>
  </si>
  <si>
    <t>OPERATORS, PRINCIPAL, NATIVE HAWAIIAN OR OTHER PACIFIC ISLANDER - PERSONS IN HOUSEHOLD, MEASURED IN PERSONS</t>
  </si>
  <si>
    <t>OPERATORS, PRINCIPAL, NATIVE HAWAIIAN OR OTHER PACIFIC ISLANDER, AGE 25 TO 34 - NUMBER OF OPERATORS</t>
  </si>
  <si>
    <t>OPERATORS, PRINCIPAL, NATIVE HAWAIIAN OR OTHER PACIFIC ISLANDER, AGE 25 TO 34, PRIMARY OCCUPATION, (EXCL FARMING) - NUMBER OF OPERATIONS</t>
  </si>
  <si>
    <t>OPERATORS, PRINCIPAL, NATIVE HAWAIIAN OR OTHER PACIFIC ISLANDER, AGE 25 TO 34, PRIMARY OCCUPATION, FARMING - NUMBER OF OPERATIONS</t>
  </si>
  <si>
    <t>OPERATORS, PRINCIPAL, NATIVE HAWAIIAN OR OTHER PACIFIC ISLANDER, AGE 35 TO 44 - NUMBER OF OPERATORS</t>
  </si>
  <si>
    <t>OPERATORS, PRINCIPAL, NATIVE HAWAIIAN OR OTHER PACIFIC ISLANDER, AGE 35 TO 44, PRIMARY OCCUPATION, (EXCL FARMING) - NUMBER OF OPERATIONS</t>
  </si>
  <si>
    <t>OPERATORS, PRINCIPAL, NATIVE HAWAIIAN OR OTHER PACIFIC ISLANDER, AGE 35 TO 44, PRIMARY OCCUPATION, FARMING - NUMBER OF OPERATIONS</t>
  </si>
  <si>
    <t>OPERATORS, PRINCIPAL, NATIVE HAWAIIAN OR OTHER PACIFIC ISLANDER, AGE 45 TO 54 - NUMBER OF OPERATORS</t>
  </si>
  <si>
    <t>OPERATORS, PRINCIPAL, NATIVE HAWAIIAN OR OTHER PACIFIC ISLANDER, AGE 45 TO 54, PRIMARY OCCUPATION, (EXCL FARMING) - NUMBER OF OPERATIONS</t>
  </si>
  <si>
    <t>OPERATORS, PRINCIPAL, NATIVE HAWAIIAN OR OTHER PACIFIC ISLANDER, AGE 45 TO 54, PRIMARY OCCUPATION, FARMING - NUMBER OF OPERATIONS</t>
  </si>
  <si>
    <t>OPERATORS, PRINCIPAL, NATIVE HAWAIIAN OR OTHER PACIFIC ISLANDER, AGE 55 TO 64 - NUMBER OF OPERATORS</t>
  </si>
  <si>
    <t>OPERATORS, PRINCIPAL, NATIVE HAWAIIAN OR OTHER PACIFIC ISLANDER, AGE 55 TO 64, PRIMARY OCCUPATION, (EXCL FARMING) - NUMBER OF OPERATIONS</t>
  </si>
  <si>
    <t>OPERATORS, PRINCIPAL, NATIVE HAWAIIAN OR OTHER PACIFIC ISLANDER, AGE 55 TO 64, PRIMARY OCCUPATION, FARMING - NUMBER OF OPERATIONS</t>
  </si>
  <si>
    <t>OPERATORS, PRINCIPAL, NATIVE HAWAIIAN OR OTHER PACIFIC ISLANDER, AGE 65 TO 74 - NUMBER OF OPERATORS</t>
  </si>
  <si>
    <t>OPERATORS, PRINCIPAL, NATIVE HAWAIIAN OR OTHER PACIFIC ISLANDER, AGE GE 65, PRIMARY OCCUPATION, (EXCL FARMING) - NUMBER OF OPERATIONS</t>
  </si>
  <si>
    <t>OPERATORS, PRINCIPAL, NATIVE HAWAIIAN OR OTHER PACIFIC ISLANDER, AGE GE 65, PRIMARY OCCUPATION, FARMING - NUMBER OF OPERATIONS</t>
  </si>
  <si>
    <t>OPERATORS, PRINCIPAL, NATIVE HAWAIIAN OR OTHER PACIFIC ISLANDER, AGE GE 75 - NUMBER OF OPERATORS</t>
  </si>
  <si>
    <t>OPERATORS, PRINCIPAL, NATIVE HAWAIIAN OR OTHER PACIFIC ISLANDER, AGE LT 25 - NUMBER OF OPERATORS</t>
  </si>
  <si>
    <t>OPERATORS, PRINCIPAL, NATIVE HAWAIIAN OR OTHER PACIFIC ISLANDER, AGE LT 25, PRIMARY OCCUPATION, (EXCL FARMING) - NUMBER OF OPERATIONS</t>
  </si>
  <si>
    <t>OPERATORS, PRINCIPAL, NATIVE HAWAIIAN OR OTHER PACIFIC ISLANDER, ALONE OR COMBINED WITH OTHER RACES - AGE, AVG, MEASURED IN YEARS</t>
  </si>
  <si>
    <t>OPERATORS, PRINCIPAL, NATIVE HAWAIIAN OR OTHER PACIFIC ISLANDER, ALONE OR COMBINED WITH OTHER RACES - PERSONS IN HOUSEHOLD, MEASURED IN PERSONS</t>
  </si>
  <si>
    <t>OPERATORS, PRINCIPAL, NATIVE HAWAIIAN OR OTHER PACIFIC ISLANDER, DAYS WORKED OFF OPERATION, 0 DAYS - NUMBER OF OPERATORS</t>
  </si>
  <si>
    <t>OPERATORS, PRINCIPAL, NATIVE HAWAIIAN OR OTHER PACIFIC ISLANDER, DAYS WORKED OFF OPERATION, 1 TO 49 DAYS - NUMBER OF OPERATORS</t>
  </si>
  <si>
    <t>OPERATORS, PRINCIPAL, NATIVE HAWAIIAN OR OTHER PACIFIC ISLANDER, DAYS WORKED OFF OPERATION, 100 TO 199 DAYS - NUMBER OF OPERATORS</t>
  </si>
  <si>
    <t>OPERATORS, PRINCIPAL, NATIVE HAWAIIAN OR OTHER PACIFIC ISLANDER, DAYS WORKED OFF OPERATION, 50 TO 99 DAYS - NUMBER OF OPERATORS</t>
  </si>
  <si>
    <t>OPERATORS, PRINCIPAL, NATIVE HAWAIIAN OR OTHER PACIFIC ISLANDER, DAYS WORKED OFF OPERATION, GE 1 DAYS - NUMBER OF OPERATORS</t>
  </si>
  <si>
    <t>OPERATORS, PRINCIPAL, NATIVE HAWAIIAN OR OTHER PACIFIC ISLANDER, DAYS WORKED OFF OPERATION, GE 200 DAYS - NUMBER OF OPERATORS</t>
  </si>
  <si>
    <t>OPERATORS, PRINCIPAL, NATIVE HAWAIIAN OR OTHER PACIFIC ISLANDER, FEMALE - NUMBER OF OPERATORS</t>
  </si>
  <si>
    <t>OPERATORS, PRINCIPAL, NATIVE HAWAIIAN OR OTHER PACIFIC ISLANDER, HIRED MANAGER - ACRES OPERATED</t>
  </si>
  <si>
    <t>OPERATORS, PRINCIPAL, NATIVE HAWAIIAN OR OTHER PACIFIC ISLANDER, HIRED MANAGER - NUMBER OF OPERATIONS</t>
  </si>
  <si>
    <t>OPERATORS, PRINCIPAL, NATIVE HAWAIIAN OR OTHER PACIFIC ISLANDER, MALE - NUMBER OF OPERATORS</t>
  </si>
  <si>
    <t>OPERATORS, PRINCIPAL, NATIVE HAWAIIAN OR OTHER PACIFIC ISLANDER, PRIMARY OCCUPATION, (EXCL FARMING) - NUMBER OF OPERATIONS</t>
  </si>
  <si>
    <t>OPERATORS, PRINCIPAL, NATIVE HAWAIIAN OR OTHER PACIFIC ISLANDER, PRIMARY OCCUPATION, (EXCL FARMING) - NUMBER OF OPERATORS</t>
  </si>
  <si>
    <t>OPERATORS, PRINCIPAL, NATIVE HAWAIIAN OR OTHER PACIFIC ISLANDER, PRIMARY OCCUPATION, FARMING - NUMBER OF OPERATIONS</t>
  </si>
  <si>
    <t>OPERATORS, PRINCIPAL, NATIVE HAWAIIAN OR OTHER PACIFIC ISLANDER, PRIMARY OCCUPATION, FARMING - NUMBER OF OPERATORS</t>
  </si>
  <si>
    <t>OPERATORS, PRINCIPAL, NATIVE HAWAIIAN OR OTHER PACIFIC ISLANDER, RESIDENCE, NOT ON OPERATION - NUMBER OF OPERATORS</t>
  </si>
  <si>
    <t>OPERATORS, PRINCIPAL, NATIVE HAWAIIAN OR OTHER PACIFIC ISLANDER, RESIDENCE, ON OPERATION - NUMBER OF OPERATORS</t>
  </si>
  <si>
    <t>OPERATORS, PRINCIPAL, NATIVE HAWAIIAN OR OTHER PACIFIC ISLANDER, YEARS ON ANY OPERATION, 3 TO 4 YEARS - NUMBER OF OPERATORS</t>
  </si>
  <si>
    <t>OPERATORS, PRINCIPAL, NATIVE HAWAIIAN OR OTHER PACIFIC ISLANDER, YEARS ON ANY OPERATION, 5 TO 9 YEARS - NUMBER OF OPERATORS</t>
  </si>
  <si>
    <t>OPERATORS, PRINCIPAL, NATIVE HAWAIIAN OR OTHER PACIFIC ISLANDER, YEARS ON ANY OPERATION, GE 10 YEARS - NUMBER OF OPERATORS</t>
  </si>
  <si>
    <t>OPERATORS, PRINCIPAL, NATIVE HAWAIIAN OR OTHER PACIFIC ISLANDER, YEARS ON ANY OPERATION, LT 3 YEARS - NUMBER OF OPERATORS</t>
  </si>
  <si>
    <t>OPERATORS, PRINCIPAL, NATIVE HAWAIIAN OR OTHER PACIFIC ISLANDER, YEARS ON PRESENT OPERATION, 3 TO 4 YEARS - NUMBER OF OPERATORS</t>
  </si>
  <si>
    <t>OPERATORS, PRINCIPAL, NATIVE HAWAIIAN OR OTHER PACIFIC ISLANDER, YEARS ON PRESENT OPERATION, 5 TO 9 YEARS - NUMBER OF OPERATORS</t>
  </si>
  <si>
    <t>OPERATORS, PRINCIPAL, NATIVE HAWAIIAN OR OTHER PACIFIC ISLANDER, YEARS ON PRESENT OPERATION, GE 10 YEARS - NUMBER OF OPERATORS</t>
  </si>
  <si>
    <t>OPERATORS, PRINCIPAL, NATIVE HAWAIIAN OR OTHER PACIFIC ISLANDER, YEARS ON PRESENT OPERATION, LT 3 YEARS - NUMBER OF OPERATORS</t>
  </si>
  <si>
    <t>OPERATORS, PRINCIPAL, PACIFIC ISLANDER, (EXCL NATIVE HAWAIIAN) - ACRES OPERATED</t>
  </si>
  <si>
    <t>OPERATORS, PRINCIPAL, PACIFIC ISLANDER, (EXCL NATIVE HAWAIIAN) - NUMBER OF OPERATIONS</t>
  </si>
  <si>
    <t>OPERATORS, PRINCIPAL, PRIMARY OCCUPATION, (EXCL FARMING) - AGE, AVG, MEASURED IN YEARS</t>
  </si>
  <si>
    <t>OPERATORS, PRINCIPAL, PRIMARY OCCUPATION, (EXCL FARMING) - NUMBER OF OPERATORS</t>
  </si>
  <si>
    <t>OPERATORS, PRINCIPAL, PRIMARY OCCUPATION, (EXCL FARMING) - YEARS ON ANY OPERATION, AVG, MEASURED IN YEARS</t>
  </si>
  <si>
    <t>OPERATORS, PRINCIPAL, PRIMARY OCCUPATION, (EXCL FARMING) - YEARS ON PRESENT OPERATION, AVG, MEASURED IN YEARS</t>
  </si>
  <si>
    <t>OPERATORS, PRINCIPAL, PRIMARY OCCUPATION, (EXCL FARMING), DAYS WORKED OFF OPERATION, 0 DAYS - NUMBER OF OPERATORS</t>
  </si>
  <si>
    <t>OPERATORS, PRINCIPAL, PRIMARY OCCUPATION, (EXCL FARMING), DAYS WORKED OFF OPERATION, 1 TO 49 DAYS - NUMBER OF OPERATORS</t>
  </si>
  <si>
    <t>OPERATORS, PRINCIPAL, PRIMARY OCCUPATION, (EXCL FARMING), DAYS WORKED OFF OPERATION, 100 TO 199 DAYS - NUMBER OF OPERATORS</t>
  </si>
  <si>
    <t>OPERATORS, PRINCIPAL, PRIMARY OCCUPATION, (EXCL FARMING), DAYS WORKED OFF OPERATION, 50 TO 99 DAYS - NUMBER OF OPERATORS</t>
  </si>
  <si>
    <t>OPERATORS, PRINCIPAL, PRIMARY OCCUPATION, (EXCL FARMING), DAYS WORKED OFF OPERATION, GE 1 DAYS - NUMBER OF OPERATORS</t>
  </si>
  <si>
    <t>OPERATORS, PRINCIPAL, PRIMARY OCCUPATION, (EXCL FARMING), DAYS WORKED OFF OPERATION, GE 200 DAYS - NUMBER OF OPERATORS</t>
  </si>
  <si>
    <t>OPERATORS, PRINCIPAL, PRIMARY OCCUPATION, (EXCL FARMING), RESIDENCE, NOT ON OPERATION - NUMBER OF OPERATORS</t>
  </si>
  <si>
    <t>OPERATORS, PRINCIPAL, PRIMARY OCCUPATION, (EXCL FARMING), RESIDENCE, ON OPERATION - NUMBER OF OPERATORS</t>
  </si>
  <si>
    <t>OPERATORS, PRINCIPAL, PRIMARY OCCUPATION, (EXCL FARMING), YEARS ON ANY OPERATION, 3 TO 4 YEARS - NUMBER OF OPERATORS</t>
  </si>
  <si>
    <t>OPERATORS, PRINCIPAL, PRIMARY OCCUPATION, (EXCL FARMING), YEARS ON ANY OPERATION, 5 TO 9 YEARS - NUMBER OF OPERATORS</t>
  </si>
  <si>
    <t>OPERATORS, PRINCIPAL, PRIMARY OCCUPATION, (EXCL FARMING), YEARS ON ANY OPERATION, GE 10 YEARS - NUMBER OF OPERATORS</t>
  </si>
  <si>
    <t>OPERATORS, PRINCIPAL, PRIMARY OCCUPATION, (EXCL FARMING), YEARS ON ANY OPERATION, LT 3 YEARS - NUMBER OF OPERATORS</t>
  </si>
  <si>
    <t>OPERATORS, PRINCIPAL, PRIMARY OCCUPATION, (EXCL FARMING), YEARS ON PRESENT OPERATION, 3 TO 4 YEARS - NUMBER OF OPERATORS</t>
  </si>
  <si>
    <t>OPERATORS, PRINCIPAL, PRIMARY OCCUPATION, (EXCL FARMING), YEARS ON PRESENT OPERATION, 5 TO 9 YEARS - NUMBER OF OPERATORS</t>
  </si>
  <si>
    <t>OPERATORS, PRINCIPAL, PRIMARY OCCUPATION, (EXCL FARMING), YEARS ON PRESENT OPERATION, GE 10 YEARS - NUMBER OF OPERATORS</t>
  </si>
  <si>
    <t>OPERATORS, PRINCIPAL, PRIMARY OCCUPATION, (EXCL FARMING), YEARS ON PRESENT OPERATION, LT 3 YEARS - NUMBER OF OPERATORS</t>
  </si>
  <si>
    <t>OPERATORS, PRINCIPAL, PRIMARY OCCUPATION, FARMING - AGE, AVG, MEASURED IN YEARS</t>
  </si>
  <si>
    <t>OPERATORS, PRINCIPAL, PRIMARY OCCUPATION, FARMING - NUMBER OF OPERATORS</t>
  </si>
  <si>
    <t>OPERATORS, PRINCIPAL, PRIMARY OCCUPATION, FARMING - YEARS ON ANY OPERATION, AVG, MEASURED IN YEARS</t>
  </si>
  <si>
    <t>OPERATORS, PRINCIPAL, PRIMARY OCCUPATION, FARMING - YEARS ON PRESENT OPERATION, AVG, MEASURED IN YEARS</t>
  </si>
  <si>
    <t>OPERATORS, PRINCIPAL, PRIMARY OCCUPATION, FARMING, DAYS WORKED OFF OPERATION, 0 DAYS - NUMBER OF OPERATORS</t>
  </si>
  <si>
    <t>OPERATORS, PRINCIPAL, PRIMARY OCCUPATION, FARMING, DAYS WORKED OFF OPERATION, 1 TO 49 DAYS - NUMBER OF OPERATORS</t>
  </si>
  <si>
    <t>OPERATORS, PRINCIPAL, PRIMARY OCCUPATION, FARMING, DAYS WORKED OFF OPERATION, 100 TO 199 DAYS - NUMBER OF OPERATORS</t>
  </si>
  <si>
    <t>OPERATORS, PRINCIPAL, PRIMARY OCCUPATION, FARMING, DAYS WORKED OFF OPERATION, 50 TO 99 DAYS - NUMBER OF OPERATORS</t>
  </si>
  <si>
    <t>OPERATORS, PRINCIPAL, PRIMARY OCCUPATION, FARMING, DAYS WORKED OFF OPERATION, GE 1 DAYS - NUMBER OF OPERATORS</t>
  </si>
  <si>
    <t>OPERATORS, PRINCIPAL, PRIMARY OCCUPATION, FARMING, DAYS WORKED OFF OPERATION, GE 200 DAYS - NUMBER OF OPERATORS</t>
  </si>
  <si>
    <t>OPERATORS, PRINCIPAL, PRIMARY OCCUPATION, FARMING, RESIDENCE, NOT ON OPERATION - NUMBER OF OPERATORS</t>
  </si>
  <si>
    <t>OPERATORS, PRINCIPAL, PRIMARY OCCUPATION, FARMING, RESIDENCE, ON OPERATION - NUMBER OF OPERATORS</t>
  </si>
  <si>
    <t>OPERATORS, PRINCIPAL, PRIMARY OCCUPATION, FARMING, YEARS ON ANY OPERATION, 3 TO 4 YEARS - NUMBER OF OPERATORS</t>
  </si>
  <si>
    <t>OPERATORS, PRINCIPAL, PRIMARY OCCUPATION, FARMING, YEARS ON ANY OPERATION, 5 TO 9 YEARS - NUMBER OF OPERATORS</t>
  </si>
  <si>
    <t>OPERATORS, PRINCIPAL, PRIMARY OCCUPATION, FARMING, YEARS ON ANY OPERATION, GE 10 YEARS - NUMBER OF OPERATORS</t>
  </si>
  <si>
    <t>OPERATORS, PRINCIPAL, PRIMARY OCCUPATION, FARMING, YEARS ON ANY OPERATION, LT 3 YEARS - NUMBER OF OPERATORS</t>
  </si>
  <si>
    <t>OPERATORS, PRINCIPAL, PRIMARY OCCUPATION, FARMING, YEARS ON PRESENT OPERATION, 3 TO 4 YEARS - NUMBER OF OPERATORS</t>
  </si>
  <si>
    <t>OPERATORS, PRINCIPAL, PRIMARY OCCUPATION, FARMING, YEARS ON PRESENT OPERATION, 5 TO 9 YEARS - NUMBER OF OPERATORS</t>
  </si>
  <si>
    <t>OPERATORS, PRINCIPAL, PRIMARY OCCUPATION, FARMING, YEARS ON PRESENT OPERATION, GE 10 YEARS - NUMBER OF OPERATORS</t>
  </si>
  <si>
    <t>OPERATORS, PRINCIPAL, PRIMARY OCCUPATION, FARMING, YEARS ON PRESENT OPERATION, LT 3 YEARS - NUMBER OF OPERATORS</t>
  </si>
  <si>
    <t>OPERATORS, PRINCIPAL, RESIDENCE, NOT ON OPERATION - NUMBER OF OPERATORS</t>
  </si>
  <si>
    <t>OPERATORS, PRINCIPAL, RESIDENCE, ON OPERATION - NUMBER OF OPERATORS</t>
  </si>
  <si>
    <t>OPERATORS, PRINCIPAL, WHITE - ACRES OPERATED</t>
  </si>
  <si>
    <t>OPERATORS, PRINCIPAL, WHITE - AGE, AVG, MEASURED IN YEARS</t>
  </si>
  <si>
    <t>OPERATORS, PRINCIPAL, WHITE - NUMBER OF OPERATIONS</t>
  </si>
  <si>
    <t>OPERATORS, PRINCIPAL, WHITE - PERSONS IN HOUSEHOLD, MEASURED IN PERSONS</t>
  </si>
  <si>
    <t>OPERATORS, PRINCIPAL, WHITE, AGE 25 TO 34 - NUMBER OF OPERATORS</t>
  </si>
  <si>
    <t>OPERATORS, PRINCIPAL, WHITE, AGE 25 TO 34, PRIMARY OCCUPATION, (EXCL FARMING) - NUMBER OF OPERATIONS</t>
  </si>
  <si>
    <t>OPERATORS, PRINCIPAL, WHITE, AGE 25 TO 34, PRIMARY OCCUPATION, FARMING - NUMBER OF OPERATIONS</t>
  </si>
  <si>
    <t>OPERATORS, PRINCIPAL, WHITE, AGE 35 TO 44 - NUMBER OF OPERATORS</t>
  </si>
  <si>
    <t>OPERATORS, PRINCIPAL, WHITE, AGE 35 TO 44, PRIMARY OCCUPATION, (EXCL FARMING) - NUMBER OF OPERATIONS</t>
  </si>
  <si>
    <t>OPERATORS, PRINCIPAL, WHITE, AGE 35 TO 44, PRIMARY OCCUPATION, FARMING - NUMBER OF OPERATIONS</t>
  </si>
  <si>
    <t>OPERATORS, PRINCIPAL, WHITE, AGE 45 TO 54 - NUMBER OF OPERATORS</t>
  </si>
  <si>
    <t>OPERATORS, PRINCIPAL, WHITE, AGE 45 TO 54, PRIMARY OCCUPATION, (EXCL FARMING) - NUMBER OF OPERATIONS</t>
  </si>
  <si>
    <t>OPERATORS, PRINCIPAL, WHITE, AGE 45 TO 54, PRIMARY OCCUPATION, FARMING - NUMBER OF OPERATIONS</t>
  </si>
  <si>
    <t>OPERATORS, PRINCIPAL, WHITE, AGE 55 TO 64 - NUMBER OF OPERATORS</t>
  </si>
  <si>
    <t>OPERATORS, PRINCIPAL, WHITE, AGE 55 TO 64, PRIMARY OCCUPATION, (EXCL FARMING) - NUMBER OF OPERATIONS</t>
  </si>
  <si>
    <t>OPERATORS, PRINCIPAL, WHITE, AGE 55 TO 64, PRIMARY OCCUPATION, FARMING - NUMBER OF OPERATIONS</t>
  </si>
  <si>
    <t>OPERATORS, PRINCIPAL, WHITE, AGE 65 TO 74 - NUMBER OF OPERATORS</t>
  </si>
  <si>
    <t>OPERATORS, PRINCIPAL, WHITE, AGE GE 65, PRIMARY OCCUPATION, (EXCL FARMING) - NUMBER OF OPERATIONS</t>
  </si>
  <si>
    <t>OPERATORS, PRINCIPAL, WHITE, AGE GE 65, PRIMARY OCCUPATION, FARMING - NUMBER OF OPERATIONS</t>
  </si>
  <si>
    <t>OPERATORS, PRINCIPAL, WHITE, AGE GE 75 - NUMBER OF OPERATORS</t>
  </si>
  <si>
    <t>OPERATORS, PRINCIPAL, WHITE, AGE LT 25 - NUMBER OF OPERATORS</t>
  </si>
  <si>
    <t>OPERATORS, PRINCIPAL, WHITE, AGE LT 25, PRIMARY OCCUPATION, FARMING - NUMBER OF OPERATIONS</t>
  </si>
  <si>
    <t>OPERATORS, PRINCIPAL, WHITE, ALONE OR COMBINED WITH OTHER RACES - AGE, AVG, MEASURED IN YEARS</t>
  </si>
  <si>
    <t>OPERATORS, PRINCIPAL, WHITE, ALONE OR COMBINED WITH OTHER RACES - PERSONS IN HOUSEHOLD, MEASURED IN PERSONS</t>
  </si>
  <si>
    <t>OPERATORS, PRINCIPAL, WHITE, DAYS WORKED OFF OPERATION, 0 DAYS - NUMBER OF OPERATORS</t>
  </si>
  <si>
    <t>OPERATORS, PRINCIPAL, WHITE, DAYS WORKED OFF OPERATION, 1 TO 49 DAYS - NUMBER OF OPERATORS</t>
  </si>
  <si>
    <t>OPERATORS, PRINCIPAL, WHITE, DAYS WORKED OFF OPERATION, 100 TO 199 DAYS - NUMBER OF OPERATORS</t>
  </si>
  <si>
    <t>OPERATORS, PRINCIPAL, WHITE, DAYS WORKED OFF OPERATION, 50 TO 99 DAYS - NUMBER OF OPERATORS</t>
  </si>
  <si>
    <t>OPERATORS, PRINCIPAL, WHITE, DAYS WORKED OFF OPERATION, GE 1 DAYS - NUMBER OF OPERATORS</t>
  </si>
  <si>
    <t>OPERATORS, PRINCIPAL, WHITE, DAYS WORKED OFF OPERATION, GE 200 DAYS - NUMBER OF OPERATORS</t>
  </si>
  <si>
    <t>OPERATORS, PRINCIPAL, WHITE, FEMALE - NUMBER OF OPERATORS</t>
  </si>
  <si>
    <t>OPERATORS, PRINCIPAL, WHITE, HIRED MANAGER - ACRES OPERATED</t>
  </si>
  <si>
    <t>OPERATORS, PRINCIPAL, WHITE, HIRED MANAGER - NUMBER OF OPERATIONS</t>
  </si>
  <si>
    <t>OPERATORS, PRINCIPAL, WHITE, MALE - NUMBER OF OPERATORS</t>
  </si>
  <si>
    <t>OPERATORS, PRINCIPAL, WHITE, PRIMARY OCCUPATION, (EXCL FARMING) - NUMBER OF OPERATIONS</t>
  </si>
  <si>
    <t>OPERATORS, PRINCIPAL, WHITE, PRIMARY OCCUPATION, (EXCL FARMING) - NUMBER OF OPERATORS</t>
  </si>
  <si>
    <t>OPERATORS, PRINCIPAL, WHITE, PRIMARY OCCUPATION, FARMING - NUMBER OF OPERATIONS</t>
  </si>
  <si>
    <t>OPERATORS, PRINCIPAL, WHITE, PRIMARY OCCUPATION, FARMING - NUMBER OF OPERATORS</t>
  </si>
  <si>
    <t>OPERATORS, PRINCIPAL, WHITE, RESIDENCE, NOT ON OPERATION - NUMBER OF OPERATORS</t>
  </si>
  <si>
    <t>OPERATORS, PRINCIPAL, WHITE, RESIDENCE, ON OPERATION - NUMBER OF OPERATORS</t>
  </si>
  <si>
    <t>OPERATORS, PRINCIPAL, WHITE, YEARS ON ANY OPERATION, 3 TO 4 YEARS - NUMBER OF OPERATORS</t>
  </si>
  <si>
    <t>OPERATORS, PRINCIPAL, WHITE, YEARS ON ANY OPERATION, 5 TO 9 YEARS - NUMBER OF OPERATORS</t>
  </si>
  <si>
    <t>OPERATORS, PRINCIPAL, WHITE, YEARS ON ANY OPERATION, GE 10 YEARS - NUMBER OF OPERATORS</t>
  </si>
  <si>
    <t>OPERATORS, PRINCIPAL, WHITE, YEARS ON ANY OPERATION, LT 3 YEARS - NUMBER OF OPERATORS</t>
  </si>
  <si>
    <t>OPERATORS, PRINCIPAL, WHITE, YEARS ON PRESENT OPERATION, 3 TO 4 YEARS - NUMBER OF OPERATORS</t>
  </si>
  <si>
    <t>OPERATORS, PRINCIPAL, WHITE, YEARS ON PRESENT OPERATION, 5 TO 9 YEARS - NUMBER OF OPERATORS</t>
  </si>
  <si>
    <t>OPERATORS, PRINCIPAL, WHITE, YEARS ON PRESENT OPERATION, GE 10 YEARS - NUMBER OF OPERATORS</t>
  </si>
  <si>
    <t>OPERATORS, PRINCIPAL, WHITE, YEARS ON PRESENT OPERATION, LT 3 YEARS - NUMBER OF OPERATORS</t>
  </si>
  <si>
    <t>OPERATORS, PRINCIPAL, YEARS ON ANY OPERATION, 3 TO 4 YEARS - NUMBER OF OPERATORS</t>
  </si>
  <si>
    <t>OPERATORS, PRINCIPAL, YEARS ON ANY OPERATION, 5 TO 9 YEARS - NUMBER OF OPERATORS</t>
  </si>
  <si>
    <t>OPERATORS, PRINCIPAL, YEARS ON ANY OPERATION, GE 10 YEARS - NUMBER OF OPERATORS</t>
  </si>
  <si>
    <t>OPERATORS, PRINCIPAL, YEARS ON ANY OPERATION, LT 3 YEARS - NUMBER OF OPERATORS</t>
  </si>
  <si>
    <t>OPERATORS, PRINCIPAL, YEARS ON PRESENT OPERATION, 10 YEARS - NUMBER OF OPERATORS</t>
  </si>
  <si>
    <t>OPERATORS, PRINCIPAL, YEARS ON PRESENT OPERATION, 3 TO 4 YEARS - NUMBER OF OPERATORS</t>
  </si>
  <si>
    <t>OPERATORS, PRINCIPAL, YEARS ON PRESENT OPERATION, 5 TO 9 YEARS - NUMBER OF OPERATORS</t>
  </si>
  <si>
    <t>OPERATORS, PRINCIPAL, YEARS ON PRESENT OPERATION, 5 YEARS - NUMBER OF OPERATORS</t>
  </si>
  <si>
    <t>OPERATORS, PRINCIPAL, YEARS ON PRESENT OPERATION, 6 TO 9 YEARS - NUMBER OF OPERATORS</t>
  </si>
  <si>
    <t>OPERATORS, PRINCIPAL, YEARS ON PRESENT OPERATION, GE 10 YEARS - NUMBER OF OPERATORS</t>
  </si>
  <si>
    <t>OPERATORS, PRINCIPAL, YEARS ON PRESENT OPERATION, GE 11 YEARS - NUMBER OF OPERATORS</t>
  </si>
  <si>
    <t>OPERATORS, PRINCIPAL, YEARS ON PRESENT OPERATION, LT 3 YEARS - NUMBER OF OPERATORS</t>
  </si>
  <si>
    <t>OPERATORS, SECOND - AGE, AVG, MEASURED IN YEARS</t>
  </si>
  <si>
    <t>OPERATORS, SECOND - NUMBER OF OPERATORS</t>
  </si>
  <si>
    <t>OPERATORS, SECOND - PERSONS IN HOUSEHOLD, MEASURED IN PERSONS</t>
  </si>
  <si>
    <t>OPERATORS, SECOND, AGE 25 TO 34 - NUMBER OF OPERATORS</t>
  </si>
  <si>
    <t>OPERATORS, SECOND, AGE 35 TO 44 - NUMBER OF OPERATORS</t>
  </si>
  <si>
    <t>OPERATORS, SECOND, AGE 45 TO 54 - NUMBER OF OPERATORS</t>
  </si>
  <si>
    <t>OPERATORS, SECOND, AGE 55 TO 64 - NUMBER OF OPERATORS</t>
  </si>
  <si>
    <t>OPERATORS, SECOND, AGE 65 TO 74 - NUMBER OF OPERATORS</t>
  </si>
  <si>
    <t>OPERATORS, SECOND, AGE GE 75 - NUMBER OF OPERATORS</t>
  </si>
  <si>
    <t>OPERATORS, SECOND, AGE LT 25 - NUMBER OF OPERATORS</t>
  </si>
  <si>
    <t>OPERATORS, SECOND, AMERICAN INDIAN OR ALASKA NATIVE - AGE, AVG, MEASURED IN YEARS</t>
  </si>
  <si>
    <t>OPERATORS, SECOND, AMERICAN INDIAN OR ALASKA NATIVE - PERSONS IN HOUSEHOLD, MEASURED IN PERSONS</t>
  </si>
  <si>
    <t>OPERATORS, SECOND, AMERICAN INDIAN OR ALASKA NATIVE, ALONE OR COMBINED WITH OTHER RACES - AGE, AVG, MEASURED IN YEARS</t>
  </si>
  <si>
    <t>OPERATORS, SECOND, AMERICAN INDIAN OR ALASKA NATIVE, ALONE OR COMBINED WITH OTHER RACES - PERSONS IN HOUSEHOLD, MEASURED IN PERSONS</t>
  </si>
  <si>
    <t>OPERATORS, SECOND, ASIAN - AGE, AVG, MEASURED IN YEARS</t>
  </si>
  <si>
    <t>OPERATORS, SECOND, ASIAN - PERSONS IN HOUSEHOLD, MEASURED IN PERSONS</t>
  </si>
  <si>
    <t>OPERATORS, SECOND, ASIAN, ALONE OR COMBINED WITH OTHER RACES - AGE, AVG, MEASURED IN YEARS</t>
  </si>
  <si>
    <t>OPERATORS, SECOND, ASIAN, ALONE OR COMBINED WITH OTHER RACES - PERSONS IN HOUSEHOLD, MEASURED IN PERSONS</t>
  </si>
  <si>
    <t>OPERATORS, SECOND, BLACK OR AFRICAN AMERICAN - AGE, AVG, MEASURED IN YEARS</t>
  </si>
  <si>
    <t>OPERATORS, SECOND, BLACK OR AFRICAN AMERICAN - PERSONS IN HOUSEHOLD, MEASURED IN PERSONS</t>
  </si>
  <si>
    <t>OPERATORS, SECOND, BLACK OR AFRICAN AMERICAN, ALONE OR COMBINED WITH OTHER RACES - AGE, AVG, MEASURED IN YEARS</t>
  </si>
  <si>
    <t>OPERATORS, SECOND, BLACK OR AFRICAN AMERICAN, ALONE OR COMBINED WITH OTHER RACES - PERSONS IN HOUSEHOLD, MEASURED IN PERSONS</t>
  </si>
  <si>
    <t>OPERATORS, SECOND, DAYS WORKED OFF OPERATION, 0 DAYS - NUMBER OF OPERATORS</t>
  </si>
  <si>
    <t>OPERATORS, SECOND, DAYS WORKED OFF OPERATION, 1 TO 49 DAYS - NUMBER OF OPERATORS</t>
  </si>
  <si>
    <t>OPERATORS, SECOND, DAYS WORKED OFF OPERATION, 100 TO 199 DAYS - NUMBER OF OPERATORS</t>
  </si>
  <si>
    <t>OPERATORS, SECOND, DAYS WORKED OFF OPERATION, 50 TO 99 DAYS - NUMBER OF OPERATORS</t>
  </si>
  <si>
    <t>OPERATORS, SECOND, DAYS WORKED OFF OPERATION, GE 1 DAYS - NUMBER OF OPERATORS</t>
  </si>
  <si>
    <t>OPERATORS, SECOND, DAYS WORKED OFF OPERATION, GE 200 DAYS - NUMBER OF OPERATORS</t>
  </si>
  <si>
    <t>OPERATORS, SECOND, FEMALE - AGE, AVG, MEASURED IN YEARS</t>
  </si>
  <si>
    <t>OPERATORS, SECOND, FEMALE - NUMBER OF OPERATORS</t>
  </si>
  <si>
    <t>OPERATORS, SECOND, FEMALE - PERSONS IN HOUSEHOLD, MEASURED IN PERSONS</t>
  </si>
  <si>
    <t>OPERATORS, SECOND, FEMALE, SPOUSE OF PRINCIPAL OPERATOR - NUMBER OF OPERATORS</t>
  </si>
  <si>
    <t>OPERATORS, SECOND, HISPANIC - AGE, AVG, MEASURED IN YEARS</t>
  </si>
  <si>
    <t>OPERATORS, SECOND, HISPANIC - PERSONS IN HOUSEHOLD, MEASURED IN PERSONS</t>
  </si>
  <si>
    <t>OPERATORS, SECOND, MALE - NUMBER OF OPERATORS</t>
  </si>
  <si>
    <t>OPERATORS, SECOND, MALE, SPOUSE OF PRINCIPAL OPERATOR - NUMBER OF OPERATORS</t>
  </si>
  <si>
    <t>OPERATORS, SECOND, MULTI-RACE - AGE, AVG, MEASURED IN YEARS</t>
  </si>
  <si>
    <t>OPERATORS, SECOND, MULTI-RACE - PERSONS IN HOUSEHOLD, MEASURED IN PERSONS</t>
  </si>
  <si>
    <t>OPERATORS, SECOND, NATIVE HAWAIIAN OR OTHER PACIFIC ISLANDER - AGE, AVG, MEASURED IN YEARS</t>
  </si>
  <si>
    <t>OPERATORS, SECOND, NATIVE HAWAIIAN OR OTHER PACIFIC ISLANDER - PERSONS IN HOUSEHOLD, MEASURED IN PERSONS</t>
  </si>
  <si>
    <t>OPERATORS, SECOND, NATIVE HAWAIIAN OR OTHER PACIFIC ISLANDER, ALONE OR COMBINED WITH OTHER RACES - AGE, AVG, MEASURED IN YEARS</t>
  </si>
  <si>
    <t>OPERATORS, SECOND, NATIVE HAWAIIAN OR OTHER PACIFIC ISLANDER, ALONE OR COMBINED WITH OTHER RACES - PERSONS IN HOUSEHOLD, MEASURED IN PERSONS</t>
  </si>
  <si>
    <t>OPERATORS, SECOND, PRIMARY OCCUPATION, (EXCL FARMING) - NUMBER OF OPERATORS</t>
  </si>
  <si>
    <t>OPERATORS, SECOND, PRIMARY OCCUPATION, FARMING - NUMBER OF OPERATORS</t>
  </si>
  <si>
    <t>OPERATORS, SECOND, RESIDENCE, NOT ON OPERATION - NUMBER OF OPERATORS</t>
  </si>
  <si>
    <t>OPERATORS, SECOND, RESIDENCE, ON OPERATION - NUMBER OF OPERATORS</t>
  </si>
  <si>
    <t>OPERATORS, SECOND, WHITE - AGE, AVG, MEASURED IN YEARS</t>
  </si>
  <si>
    <t>OPERATORS, SECOND, WHITE - PERSONS IN HOUSEHOLD, MEASURED IN PERSONS</t>
  </si>
  <si>
    <t>OPERATORS, SECOND, WHITE, ALONE OR COMBINED WITH OTHER RACES - AGE, AVG, MEASURED IN YEARS</t>
  </si>
  <si>
    <t>OPERATORS, SECOND, WHITE, ALONE OR COMBINED WITH OTHER RACES - PERSONS IN HOUSEHOLD, MEASURED IN PERSONS</t>
  </si>
  <si>
    <t>OPERATORS, SECOND, YEARS ON ANY OPERATION, 3 TO 4 YEARS - NUMBER OF OPERATORS</t>
  </si>
  <si>
    <t>OPERATORS, SECOND, YEARS ON ANY OPERATION, 5 TO 9 YEARS - NUMBER OF OPERATORS</t>
  </si>
  <si>
    <t>OPERATORS, SECOND, YEARS ON ANY OPERATION, GE 10 YEARS - NUMBER OF OPERATORS</t>
  </si>
  <si>
    <t>OPERATORS, SECOND, YEARS ON ANY OPERATION, LT 3 YEARS - NUMBER OF OPERATORS</t>
  </si>
  <si>
    <t>OPERATORS, SECOND, YEARS ON PRESENT OPERATION, 3 TO 4 YEARS - NUMBER OF OPERATORS</t>
  </si>
  <si>
    <t>OPERATORS, SECOND, YEARS ON PRESENT OPERATION, 5 TO 9 YEARS - NUMBER OF OPERATORS</t>
  </si>
  <si>
    <t>OPERATORS, SECOND, YEARS ON PRESENT OPERATION, GE 10 YEARS - NUMBER OF OPERATORS</t>
  </si>
  <si>
    <t>OPERATORS, SECOND, YEARS ON PRESENT OPERATION, LT 3 YEARS - NUMBER OF OPERATORS</t>
  </si>
  <si>
    <t>OPERATORS, THIRD - AGE, AVG, MEASURED IN YEARS</t>
  </si>
  <si>
    <t>OPERATORS, THIRD - NUMBER OF OPERATORS</t>
  </si>
  <si>
    <t>OPERATORS, THIRD - PERSONS IN HOUSEHOLD, MEASURED IN PERSONS</t>
  </si>
  <si>
    <t>OPERATORS, THIRD, AGE 25 TO 34 - NUMBER OF OPERATORS</t>
  </si>
  <si>
    <t>OPERATORS, THIRD, AGE 35 TO 44 - NUMBER OF OPERATORS</t>
  </si>
  <si>
    <t>OPERATORS, THIRD, AGE 45 TO 54 - NUMBER OF OPERATORS</t>
  </si>
  <si>
    <t>OPERATORS, THIRD, AGE 55 TO 64 - NUMBER OF OPERATORS</t>
  </si>
  <si>
    <t>OPERATORS, THIRD, AGE 65 TO 74 - NUMBER OF OPERATORS</t>
  </si>
  <si>
    <t>OPERATORS, THIRD, AGE GE 75 - NUMBER OF OPERATORS</t>
  </si>
  <si>
    <t>OPERATORS, THIRD, AGE LT 25 - NUMBER OF OPERATORS</t>
  </si>
  <si>
    <t>OPERATORS, THIRD, AMERICAN INDIAN OR ALASKA NATIVE - AGE, AVG, MEASURED IN YEARS</t>
  </si>
  <si>
    <t>OPERATORS, THIRD, AMERICAN INDIAN OR ALASKA NATIVE - PERSONS IN HOUSEHOLD, MEASURED IN PERSONS</t>
  </si>
  <si>
    <t>OPERATORS, THIRD, AMERICAN INDIAN OR ALASKA NATIVE, ALONE OR COMBINED WITH OTHER RACES - AGE, AVG, MEASURED IN YEARS</t>
  </si>
  <si>
    <t>OPERATORS, THIRD, AMERICAN INDIAN OR ALASKA NATIVE, ALONE OR COMBINED WITH OTHER RACES - PERSONS IN HOUSEHOLD, MEASURED IN PERSONS</t>
  </si>
  <si>
    <t>OPERATORS, THIRD, ASIAN - AGE, AVG, MEASURED IN YEARS</t>
  </si>
  <si>
    <t>OPERATORS, THIRD, ASIAN - PERSONS IN HOUSEHOLD, MEASURED IN PERSONS</t>
  </si>
  <si>
    <t>OPERATORS, THIRD, ASIAN, ALONE OR COMBINED WITH OTHER RACES - AGE, AVG, MEASURED IN YEARS</t>
  </si>
  <si>
    <t>OPERATORS, THIRD, ASIAN, ALONE OR COMBINED WITH OTHER RACES - PERSONS IN HOUSEHOLD, MEASURED IN PERSONS</t>
  </si>
  <si>
    <t>OPERATORS, THIRD, BLACK OR AFRICAN AMERICAN, ALONE OR COMBINED WITH OTHER RACES - AGE, AVG, MEASURED IN YEARS</t>
  </si>
  <si>
    <t>OPERATORS, THIRD, BLACK OR AFRICAN AMERICAN, ALONE OR COMBINED WITH OTHER RACES - PERSONS IN HOUSEHOLD, MEASURED IN PERSONS</t>
  </si>
  <si>
    <t>OPERATORS, THIRD, DAYS WORKED OFF OPERATION, 0 DAYS - NUMBER OF OPERATORS</t>
  </si>
  <si>
    <t>OPERATORS, THIRD, DAYS WORKED OFF OPERATION, 1 TO 49 DAYS - NUMBER OF OPERATORS</t>
  </si>
  <si>
    <t>OPERATORS, THIRD, DAYS WORKED OFF OPERATION, 100 TO 199 DAYS - NUMBER OF OPERATORS</t>
  </si>
  <si>
    <t>OPERATORS, THIRD, DAYS WORKED OFF OPERATION, 50 TO 99 DAYS - NUMBER OF OPERATORS</t>
  </si>
  <si>
    <t>OPERATORS, THIRD, DAYS WORKED OFF OPERATION, GE 1 DAYS - NUMBER OF OPERATORS</t>
  </si>
  <si>
    <t>OPERATORS, THIRD, DAYS WORKED OFF OPERATION, GE 200 DAYS - NUMBER OF OPERATORS</t>
  </si>
  <si>
    <t>OPERATORS, THIRD, FEMALE - AGE, AVG, MEASURED IN YEARS</t>
  </si>
  <si>
    <t>OPERATORS, THIRD, FEMALE - NUMBER OF OPERATORS</t>
  </si>
  <si>
    <t>OPERATORS, THIRD, FEMALE - PERSONS IN HOUSEHOLD, MEASURED IN PERSONS</t>
  </si>
  <si>
    <t>OPERATORS, THIRD, FEMALE, SPOUSE OF PRINCIPAL OPERATOR - NUMBER OF OPERATORS</t>
  </si>
  <si>
    <t>OPERATORS, THIRD, HISPANIC - AGE, AVG, MEASURED IN YEARS</t>
  </si>
  <si>
    <t>OPERATORS, THIRD, HISPANIC - PERSONS IN HOUSEHOLD, MEASURED IN PERSONS</t>
  </si>
  <si>
    <t>OPERATORS, THIRD, MALE - NUMBER OF OPERATORS</t>
  </si>
  <si>
    <t>OPERATORS, THIRD, MALE, SPOUSE OF PRINCIPAL OPERATOR - NUMBER OF OPERATORS</t>
  </si>
  <si>
    <t>OPERATORS, THIRD, MULTI-RACE - AGE, AVG, MEASURED IN YEARS</t>
  </si>
  <si>
    <t>OPERATORS, THIRD, MULTI-RACE - PERSONS IN HOUSEHOLD, MEASURED IN PERSONS</t>
  </si>
  <si>
    <t>OPERATORS, THIRD, NATIVE HAWAIIAN OR OTHER PACIFIC ISLANDER - AGE, AVG, MEASURED IN YEARS</t>
  </si>
  <si>
    <t>OPERATORS, THIRD, NATIVE HAWAIIAN OR OTHER PACIFIC ISLANDER - PERSONS IN HOUSEHOLD, MEASURED IN PERSONS</t>
  </si>
  <si>
    <t>OPERATORS, THIRD, NATIVE HAWAIIAN OR OTHER PACIFIC ISLANDER, ALONE OR COMBINED WITH OTHER RACES - AGE, AVG, MEASURED IN YEARS</t>
  </si>
  <si>
    <t>OPERATORS, THIRD, NATIVE HAWAIIAN OR OTHER PACIFIC ISLANDER, ALONE OR COMBINED WITH OTHER RACES - PERSONS IN HOUSEHOLD, MEASURED IN PERSONS</t>
  </si>
  <si>
    <t>OPERATORS, THIRD, PRIMARY OCCUPATION, (EXCL FARMING) - NUMBER OF OPERATORS</t>
  </si>
  <si>
    <t>OPERATORS, THIRD, PRIMARY OCCUPATION, FARMING - NUMBER OF OPERATORS</t>
  </si>
  <si>
    <t>OPERATORS, THIRD, RESIDENCE, NOT ON OPERATION - NUMBER OF OPERATORS</t>
  </si>
  <si>
    <t>OPERATORS, THIRD, RESIDENCE, ON OPERATION - NUMBER OF OPERATORS</t>
  </si>
  <si>
    <t>OPERATORS, THIRD, WHITE - AGE, AVG, MEASURED IN YEARS</t>
  </si>
  <si>
    <t>OPERATORS, THIRD, WHITE - PERSONS IN HOUSEHOLD, MEASURED IN PERSONS</t>
  </si>
  <si>
    <t>OPERATORS, THIRD, WHITE, ALONE OR COMBINED WITH OTHER RACES - AGE, AVG, MEASURED IN YEARS</t>
  </si>
  <si>
    <t>OPERATORS, THIRD, WHITE, ALONE OR COMBINED WITH OTHER RACES - PERSONS IN HOUSEHOLD, MEASURED IN PERSONS</t>
  </si>
  <si>
    <t>OPERATORS, THIRD, YEARS ON ANY OPERATION, 3 TO 4 YEARS - NUMBER OF OPERATORS</t>
  </si>
  <si>
    <t>OPERATORS, THIRD, YEARS ON ANY OPERATION, 5 TO 9 YEARS - NUMBER OF OPERATORS</t>
  </si>
  <si>
    <t>OPERATORS, THIRD, YEARS ON ANY OPERATION, GE 10 YEARS - NUMBER OF OPERATORS</t>
  </si>
  <si>
    <t>OPERATORS, THIRD, YEARS ON ANY OPERATION, LT 3 YEARS - NUMBER OF OPERATORS</t>
  </si>
  <si>
    <t>OPERATORS, THIRD, YEARS ON PRESENT OPERATION, 3 TO 4 YEARS - NUMBER OF OPERATORS</t>
  </si>
  <si>
    <t>OPERATORS, THIRD, YEARS ON PRESENT OPERATION, 5 TO 9 YEARS - NUMBER OF OPERATORS</t>
  </si>
  <si>
    <t>OPERATORS, THIRD, YEARS ON PRESENT OPERATION, GE 10 YEARS - NUMBER OF OPERATORS</t>
  </si>
  <si>
    <t>OPERATORS, THIRD, YEARS ON PRESENT OPERATION, LT 3 YEARS - NUMBER OF OPERATORS</t>
  </si>
  <si>
    <t>PRODUCERS - AGE, AVG, MEASURED IN YEARS</t>
  </si>
  <si>
    <t>PRODUCERS - NUMBER OF PRODUCERS</t>
  </si>
  <si>
    <t>PRODUCERS - PERSONS IN HOUSEHOLD, MEASURED IN PERSONS</t>
  </si>
  <si>
    <t>PRODUCERS - YEARS ON ANY OPERATION, AVG, MEASURED IN YEARS</t>
  </si>
  <si>
    <t>PRODUCERS - YEARS ON PRESENT OPERATION, AVG, MEASURED IN YEARS</t>
  </si>
  <si>
    <t>PRODUCERS, (ALL) - NUMBER OF PRODUCERS</t>
  </si>
  <si>
    <t>PRODUCERS, (ALL), FEMALE - NUMBER OF PRODUCERS</t>
  </si>
  <si>
    <t>PRODUCERS, (ALL), MALE - NUMBER OF PRODUCERS</t>
  </si>
  <si>
    <t>PRODUCERS, AGE 25 TO 34 - NUMBER OF PRODUCERS</t>
  </si>
  <si>
    <t>PRODUCERS, AGE 25 TO 34, DAY TO DAY DECISIONMAKING - NUMBER OF PRODUCERS</t>
  </si>
  <si>
    <t>PRODUCERS, AGE 25 TO 34, ESTATE OR SUCCESSION PLANNING DECISIONMAKING - NUMBER OF PRODUCERS</t>
  </si>
  <si>
    <t>PRODUCERS, AGE 25 TO 34, LAND USE OR CROP DECISIONMAKING - NUMBER OF PRODUCERS</t>
  </si>
  <si>
    <t>PRODUCERS, AGE 25 TO 34, LIVESTOCK DECISIONMAKING - NUMBER OF PRODUCERS</t>
  </si>
  <si>
    <t>PRODUCERS, AGE 25 TO 34, MARKETING DECISIONMAKING - NUMBER OF PRODUCERS</t>
  </si>
  <si>
    <t>PRODUCERS, AGE 25 TO 34, RECORD KEEPING OR FINANCIAL MGMT DECISIONMAKING - NUMBER OF PRODUCERS</t>
  </si>
  <si>
    <t>PRODUCERS, AGE 25 TO 34, YEARS ON ANY OPERATION, LT 11 YEARS - NUMBER OF PRODUCERS</t>
  </si>
  <si>
    <t>PRODUCERS, AGE 35 TO 44 - NUMBER OF PRODUCERS</t>
  </si>
  <si>
    <t>PRODUCERS, AGE 35 TO 44, DAY TO DAY DECISIONMAKING - NUMBER OF PRODUCERS</t>
  </si>
  <si>
    <t>PRODUCERS, AGE 35 TO 44, ESTATE OR SUCCESSION PLANNING DECISIONMAKING - NUMBER OF PRODUCERS</t>
  </si>
  <si>
    <t>PRODUCERS, AGE 35 TO 44, LAND USE OR CROP DECISIONMAKING - NUMBER OF PRODUCERS</t>
  </si>
  <si>
    <t>PRODUCERS, AGE 35 TO 44, LIVESTOCK DECISIONMAKING - NUMBER OF PRODUCERS</t>
  </si>
  <si>
    <t>PRODUCERS, AGE 35 TO 44, MARKETING DECISIONMAKING - NUMBER OF PRODUCERS</t>
  </si>
  <si>
    <t>PRODUCERS, AGE 35 TO 44, RECORD KEEPING OR FINANCIAL MGMT DECISIONMAKING - NUMBER OF PRODUCERS</t>
  </si>
  <si>
    <t>PRODUCERS, AGE 35 TO 44, YEARS ON ANY OPERATION, LT 11 YEARS - NUMBER OF PRODUCERS</t>
  </si>
  <si>
    <t>PRODUCERS, AGE 45 TO 54 - NUMBER OF PRODUCERS</t>
  </si>
  <si>
    <t>PRODUCERS, AGE 45 TO 54, DAY TO DAY DECISIONMAKING - NUMBER OF PRODUCERS</t>
  </si>
  <si>
    <t>PRODUCERS, AGE 45 TO 54, ESTATE OR SUCCESSION PLANNING DECISIONMAKING - NUMBER OF PRODUCERS</t>
  </si>
  <si>
    <t>PRODUCERS, AGE 45 TO 54, LAND USE OR CROP DECISIONMAKING - NUMBER OF PRODUCERS</t>
  </si>
  <si>
    <t>PRODUCERS, AGE 45 TO 54, LIVESTOCK DECISIONMAKING - NUMBER OF PRODUCERS</t>
  </si>
  <si>
    <t>PRODUCERS, AGE 45 TO 54, MARKETING DECISIONMAKING - NUMBER OF PRODUCERS</t>
  </si>
  <si>
    <t>PRODUCERS, AGE 45 TO 54, RECORD KEEPING OR FINANCIAL MGMT DECISIONMAKING - NUMBER OF PRODUCERS</t>
  </si>
  <si>
    <t>PRODUCERS, AGE 45 TO 54, YEARS ON ANY OPERATION, LT 11 YEARS - NUMBER OF PRODUCERS</t>
  </si>
  <si>
    <t>PRODUCERS, AGE 55 TO 64 - NUMBER OF PRODUCERS</t>
  </si>
  <si>
    <t>PRODUCERS, AGE 55 TO 64, DAY TO DAY DECISIONMAKING - NUMBER OF PRODUCERS</t>
  </si>
  <si>
    <t>PRODUCERS, AGE 55 TO 64, ESTATE OR SUCCESSION PLANNING DECISIONMAKING - NUMBER OF PRODUCERS</t>
  </si>
  <si>
    <t>PRODUCERS, AGE 55 TO 64, LAND USE OR CROP DECISIONMAKING - NUMBER OF PRODUCERS</t>
  </si>
  <si>
    <t>PRODUCERS, AGE 55 TO 64, LIVESTOCK DECISIONMAKING - NUMBER OF PRODUCERS</t>
  </si>
  <si>
    <t>PRODUCERS, AGE 55 TO 64, MARKETING DECISIONMAKING - NUMBER OF PRODUCERS</t>
  </si>
  <si>
    <t>PRODUCERS, AGE 55 TO 64, RECORD KEEPING OR FINANCIAL MGMT DECISIONMAKING - NUMBER OF PRODUCERS</t>
  </si>
  <si>
    <t>PRODUCERS, AGE 55 TO 64, YEARS ON ANY OPERATION, LT 11 YEARS - NUMBER OF PRODUCERS</t>
  </si>
  <si>
    <t>PRODUCERS, AGE 65 TO 74 - NUMBER OF PRODUCERS</t>
  </si>
  <si>
    <t>PRODUCERS, AGE 65 TO 74, DAY TO DAY DECISIONMAKING - NUMBER OF PRODUCERS</t>
  </si>
  <si>
    <t>PRODUCERS, AGE 65 TO 74, ESTATE OR SUCCESSION PLANNING DECISIONMAKING - NUMBER OF PRODUCERS</t>
  </si>
  <si>
    <t>PRODUCERS, AGE 65 TO 74, LAND USE OR CROP DECISIONMAKING - NUMBER OF PRODUCERS</t>
  </si>
  <si>
    <t>PRODUCERS, AGE 65 TO 74, LIVESTOCK DECISIONMAKING - NUMBER OF PRODUCERS</t>
  </si>
  <si>
    <t>PRODUCERS, AGE 65 TO 74, MARKETING DECISIONMAKING - NUMBER OF PRODUCERS</t>
  </si>
  <si>
    <t>PRODUCERS, AGE 65 TO 74, RECORD KEEPING OR FINANCIAL MGMT DECISIONMAKING - NUMBER OF PRODUCERS</t>
  </si>
  <si>
    <t>PRODUCERS, AGE 65 TO 74, YEARS ON ANY OPERATION, LT 11 YEARS - NUMBER OF PRODUCERS</t>
  </si>
  <si>
    <t>PRODUCERS, AGE GE 75 - NUMBER OF PRODUCERS</t>
  </si>
  <si>
    <t>PRODUCERS, AGE GE 75, DAY TO DAY DECISIONMAKING - NUMBER OF PRODUCERS</t>
  </si>
  <si>
    <t>PRODUCERS, AGE GE 75, ESTATE OR SUCCESSION PLANNING DECISIONMAKING - NUMBER OF PRODUCERS</t>
  </si>
  <si>
    <t>PRODUCERS, AGE GE 75, LAND USE OR CROP DECISIONMAKING - NUMBER OF PRODUCERS</t>
  </si>
  <si>
    <t>PRODUCERS, AGE GE 75, LIVESTOCK DECISIONMAKING - NUMBER OF PRODUCERS</t>
  </si>
  <si>
    <t>PRODUCERS, AGE GE 75, MARKETING DECISIONMAKING - NUMBER OF PRODUCERS</t>
  </si>
  <si>
    <t>PRODUCERS, AGE GE 75, RECORD KEEPING OR FINANCIAL MGMT DECISIONMAKING - NUMBER OF PRODUCERS</t>
  </si>
  <si>
    <t>PRODUCERS, AGE GE 75, YEARS ON ANY OPERATION, LT 11 YEARS - NUMBER OF PRODUCERS</t>
  </si>
  <si>
    <t>PRODUCERS, AGE LE 35 - ACRES OPERATED</t>
  </si>
  <si>
    <t>PRODUCERS, AGE LE 35 - NUMBER OF OPERATIONS</t>
  </si>
  <si>
    <t>PRODUCERS, AGE LE 35 - NUMBER OF PRODUCERS</t>
  </si>
  <si>
    <t>PRODUCERS, AGE LE 35 - PERSONS IN HOUSEHOLD, MEASURED IN PERSONS</t>
  </si>
  <si>
    <t>PRODUCERS, AGE LE 35, DAY TO DAY DECISIONMAKING - NUMBER OF PRODUCERS</t>
  </si>
  <si>
    <t>PRODUCERS, AGE LE 35, DAYS WORKED OFF OPERATION, 0 DAYS - NUMBER OF PRODUCERS</t>
  </si>
  <si>
    <t>PRODUCERS, AGE LE 35, DAYS WORKED OFF OPERATION, 1 TO 49 DAYS - NUMBER OF PRODUCERS</t>
  </si>
  <si>
    <t>PRODUCERS, AGE LE 35, DAYS WORKED OFF OPERATION, 100 TO 199 DAYS - NUMBER OF PRODUCERS</t>
  </si>
  <si>
    <t>PRODUCERS, AGE LE 35, DAYS WORKED OFF OPERATION, 50 TO 99 DAYS - NUMBER OF PRODUCERS</t>
  </si>
  <si>
    <t>PRODUCERS, AGE LE 35, DAYS WORKED OFF OPERATION, GE 1 DAYS - NUMBER OF PRODUCERS</t>
  </si>
  <si>
    <t>PRODUCERS, AGE LE 35, DAYS WORKED OFF OPERATION, GE 200 DAYS - NUMBER OF PRODUCERS</t>
  </si>
  <si>
    <t>PRODUCERS, AGE LE 35, ESTATE OR SUCCESSION PLANNING DECISIONMAKING - NUMBER OF PRODUCERS</t>
  </si>
  <si>
    <t>PRODUCERS, AGE LE 35, HIRED MANAGER - NUMBER OF PRODUCERS</t>
  </si>
  <si>
    <t>PRODUCERS, AGE LE 35, LAND USE OR CROP DECISIONMAKING - NUMBER OF PRODUCERS</t>
  </si>
  <si>
    <t>PRODUCERS, AGE LE 35, LIVESTOCK DECISIONMAKING - NUMBER OF PRODUCERS</t>
  </si>
  <si>
    <t>PRODUCERS, AGE LE 35, PRIMARY OCCUPATION, (EXCL FARMING) - NUMBER OF PRODUCERS</t>
  </si>
  <si>
    <t>PRODUCERS, AGE LE 35, PRIMARY OCCUPATION, FARMING - NUMBER OF PRODUCERS</t>
  </si>
  <si>
    <t>PRODUCERS, AGE LE 35, RECORD KEEPING OR FINANCIAL MGMT DECISIONMAKING - NUMBER OF PRODUCERS</t>
  </si>
  <si>
    <t>PRODUCERS, AGE LE 35, RESIDENCE, NOT ON OPERATION - NUMBER OF PRODUCERS</t>
  </si>
  <si>
    <t>PRODUCERS, AGE LE 35, RESIDENCE, ON OPERATION - NUMBER OF PRODUCERS</t>
  </si>
  <si>
    <t>PRODUCERS, AGE LE 35, YEARS ON ANY OPERATION, 6 TO 10 YEARS - NUMBER OF PRODUCERS</t>
  </si>
  <si>
    <t>PRODUCERS, AGE LE 35, YEARS ON ANY OPERATION, GE 11 YEARS - NUMBER OF PRODUCERS</t>
  </si>
  <si>
    <t>PRODUCERS, AGE LE 35, YEARS ON ANY OPERATION, LT 11 YEARS - NUMBER OF PRODUCERS</t>
  </si>
  <si>
    <t>PRODUCERS, AGE LE 35, YEARS ON ANY OPERATION, LT 6 YEARS - NUMBER OF PRODUCERS</t>
  </si>
  <si>
    <t>PRODUCERS, AGE LE 35, YEARS ON PRESENT OPERATION, 3 TO 4 YEARS - NUMBER OF PRODUCERS</t>
  </si>
  <si>
    <t>PRODUCERS, AGE LE 35, YEARS ON PRESENT OPERATION, 5 TO 9 YEARS - NUMBER OF PRODUCERS</t>
  </si>
  <si>
    <t>PRODUCERS, AGE LE 35, YEARS ON PRESENT OPERATION, GE 10 YEARS - NUMBER OF PRODUCERS</t>
  </si>
  <si>
    <t>PRODUCERS, AGE LE 35, YEARS ON PRESENT OPERATION, LT 3 YEARS - NUMBER OF PRODUCERS</t>
  </si>
  <si>
    <t>PRODUCERS, AGE LT 25 - NUMBER OF PRODUCERS</t>
  </si>
  <si>
    <t>PRODUCERS, AGE LT 25, DAY TO DAY DECISIONMAKING - NUMBER OF PRODUCERS</t>
  </si>
  <si>
    <t>PRODUCERS, AGE LT 25, ESTATE OR SUCCESSION PLANNING DECISIONMAKING - NUMBER OF PRODUCERS</t>
  </si>
  <si>
    <t>PRODUCERS, AGE LT 25, LAND USE OR CROP DECISIONMAKING - NUMBER OF PRODUCERS</t>
  </si>
  <si>
    <t>PRODUCERS, AGE LT 25, LIVESTOCK DECISIONMAKING - NUMBER OF PRODUCERS</t>
  </si>
  <si>
    <t>PRODUCERS, AGE LT 25, MARKETING DECISIONMAKING - NUMBER OF PRODUCERS</t>
  </si>
  <si>
    <t>PRODUCERS, AGE LT 25, RECORD KEEPING OR FINANCIAL MGMT DECISIONMAKING - NUMBER OF PRODUCERS</t>
  </si>
  <si>
    <t>PRODUCERS, AGE LT 25, YEARS ON ANY OPERATION, LT 11 YEARS - NUMBER OF PRODUCERS</t>
  </si>
  <si>
    <t>PRODUCERS, AGE LT 35 - ACRES OPERATED</t>
  </si>
  <si>
    <t>PRODUCERS, AGE LT 35 - NUMBER OF OPERATIONS</t>
  </si>
  <si>
    <t>PRODUCERS, AGE LT 35 - NUMBER OF PRODUCERS</t>
  </si>
  <si>
    <t>PRODUCERS, AGE LT 35 - PERSONS IN HOUSEHOLD, MEASURED IN PERSONS</t>
  </si>
  <si>
    <t>PRODUCERS, AGE LT 35, DAY TO DAY DECISIONMAKING - NUMBER OF PRODUCERS</t>
  </si>
  <si>
    <t>PRODUCERS, AGE LT 35, DAYS WORKED OFF OPERATION, 0 DAYS - NUMBER OF PRODUCERS</t>
  </si>
  <si>
    <t>PRODUCERS, AGE LT 35, DAYS WORKED OFF OPERATION, 1 TO 49 DAYS - NUMBER OF PRODUCERS</t>
  </si>
  <si>
    <t>PRODUCERS, AGE LT 35, DAYS WORKED OFF OPERATION, 100 TO 199 DAYS - NUMBER OF PRODUCERS</t>
  </si>
  <si>
    <t>PRODUCERS, AGE LT 35, DAYS WORKED OFF OPERATION, 50 TO 99 DAYS - NUMBER OF PRODUCERS</t>
  </si>
  <si>
    <t>PRODUCERS, AGE LT 35, DAYS WORKED OFF OPERATION, GE 1 DAYS - NUMBER OF PRODUCERS</t>
  </si>
  <si>
    <t>PRODUCERS, AGE LT 35, DAYS WORKED OFF OPERATION, GE 200 DAYS - NUMBER OF PRODUCERS</t>
  </si>
  <si>
    <t>PRODUCERS, AGE LT 35, ESTATE OR SUCCESSION PLANNING DECISIONMAKING - NUMBER OF PRODUCERS</t>
  </si>
  <si>
    <t>PRODUCERS, AGE LT 35, HIRED MANAGER - NUMBER OF PRODUCERS</t>
  </si>
  <si>
    <t>PRODUCERS, AGE LT 35, LAND USE OR CROP DECISIONMAKING - NUMBER OF PRODUCERS</t>
  </si>
  <si>
    <t>PRODUCERS, AGE LT 35, LIVESTOCK DECISIONMAKING - NUMBER OF PRODUCERS</t>
  </si>
  <si>
    <t>PRODUCERS, AGE LT 35, MARKETING DECISIONMAKING - NUMBER OF PRODUCERS</t>
  </si>
  <si>
    <t>PRODUCERS, AGE LT 35, PRIMARY OCCUPATION, (EXCL FARMING) - NUMBER OF PRODUCERS</t>
  </si>
  <si>
    <t>PRODUCERS, AGE LT 35, PRIMARY OCCUPATION, FARMING - NUMBER OF PRODUCERS</t>
  </si>
  <si>
    <t>PRODUCERS, AGE LT 35, RECORD KEEPING OR FINANCIAL MGMT DECISIONMAKING - NUMBER OF PRODUCERS</t>
  </si>
  <si>
    <t>PRODUCERS, AGE LT 35, RESIDENCE, NOT ON OPERATION - NUMBER OF PRODUCERS</t>
  </si>
  <si>
    <t>PRODUCERS, AGE LT 35, RESIDENCE, ON OPERATION - NUMBER OF PRODUCERS</t>
  </si>
  <si>
    <t>PRODUCERS, AGE LT 35, YEARS ON ANY OPERATION, 6 TO 10 YEARS - NUMBER OF PRODUCERS</t>
  </si>
  <si>
    <t>PRODUCERS, AGE LT 35, YEARS ON ANY OPERATION, GE 11 YEARS - NUMBER OF PRODUCERS</t>
  </si>
  <si>
    <t>PRODUCERS, AGE LT 35, YEARS ON ANY OPERATION, LT 11 YEARS - NUMBER OF PRODUCERS</t>
  </si>
  <si>
    <t>PRODUCERS, AGE LT 35, YEARS ON ANY OPERATION, LT 6 YEARS - NUMBER OF PRODUCERS</t>
  </si>
  <si>
    <t>PRODUCERS, AGE LT 35, YEARS ON PRESENT OPERATION, 3 TO 4 YEARS - NUMBER OF PRODUCERS</t>
  </si>
  <si>
    <t>PRODUCERS, AGE LT 35, YEARS ON PRESENT OPERATION, 5 TO 9 YEARS - NUMBER OF PRODUCERS</t>
  </si>
  <si>
    <t>PRODUCERS, AGE LT 35, YEARS ON PRESENT OPERATION, GE 10 YEARS - NUMBER OF PRODUCERS</t>
  </si>
  <si>
    <t>PRODUCERS, AGE LT 35, YEARS ON PRESENT OPERATION, LT 3 YEARS - NUMBER OF PRODUCERS</t>
  </si>
  <si>
    <t>PRODUCERS, AMERICAN INDIAN OR ALASKA NATIVE - ACRES OPERATED</t>
  </si>
  <si>
    <t>PRODUCERS, AMERICAN INDIAN OR ALASKA NATIVE - AGE, AVG, MEASURED IN YEARS</t>
  </si>
  <si>
    <t>PRODUCERS, AMERICAN INDIAN OR ALASKA NATIVE - NUMBER OF OPERATIONS</t>
  </si>
  <si>
    <t>PRODUCERS, AMERICAN INDIAN OR ALASKA NATIVE - NUMBER OF PRODUCERS</t>
  </si>
  <si>
    <t>PRODUCERS, AMERICAN INDIAN OR ALASKA NATIVE - PERSONS IN HOUSEHOLD, MEASURED IN PERSONS</t>
  </si>
  <si>
    <t>PRODUCERS, AMERICAN INDIAN OR ALASKA NATIVE, AGE 25 TO 34 - NUMBER OF PRODUCERS</t>
  </si>
  <si>
    <t>PRODUCERS, AMERICAN INDIAN OR ALASKA NATIVE, AGE 35 TO 44 - NUMBER OF PRODUCERS</t>
  </si>
  <si>
    <t>PRODUCERS, AMERICAN INDIAN OR ALASKA NATIVE, AGE 45 TO 54 - NUMBER OF PRODUCERS</t>
  </si>
  <si>
    <t>PRODUCERS, AMERICAN INDIAN OR ALASKA NATIVE, AGE 55 TO 64 - NUMBER OF PRODUCERS</t>
  </si>
  <si>
    <t>PRODUCERS, AMERICAN INDIAN OR ALASKA NATIVE, AGE 65 TO 74 - NUMBER OF PRODUCERS</t>
  </si>
  <si>
    <t>PRODUCERS, AMERICAN INDIAN OR ALASKA NATIVE, AGE GE 75 - NUMBER OF PRODUCERS</t>
  </si>
  <si>
    <t>PRODUCERS, AMERICAN INDIAN OR ALASKA NATIVE, AGE LE 35 - NUMBER OF PRODUCERS</t>
  </si>
  <si>
    <t>PRODUCERS, AMERICAN INDIAN OR ALASKA NATIVE, AGE LT 35 - NUMBER OF PRODUCERS</t>
  </si>
  <si>
    <t>PRODUCERS, AMERICAN INDIAN OR ALASKA NATIVE, ALONE OR COMBINED WITH OTHER RACES - ACRES OPERATED</t>
  </si>
  <si>
    <t>PRODUCERS, AMERICAN INDIAN OR ALASKA NATIVE, ALONE OR COMBINED WITH OTHER RACES - AGE, AVG, MEASURED IN YEARS</t>
  </si>
  <si>
    <t>PRODUCERS, AMERICAN INDIAN OR ALASKA NATIVE, ALONE OR COMBINED WITH OTHER RACES - AREA OPERATED, MEASURED IN ACRES / OPERATION</t>
  </si>
  <si>
    <t>PRODUCERS, AMERICAN INDIAN OR ALASKA NATIVE, ALONE OR COMBINED WITH OTHER RACES - NUMBER OF OPERATIONS</t>
  </si>
  <si>
    <t>PRODUCERS, AMERICAN INDIAN OR ALASKA NATIVE, ALONE OR COMBINED WITH OTHER RACES - NUMBER OF PRODUCERS</t>
  </si>
  <si>
    <t>PRODUCERS, AMERICAN INDIAN OR ALASKA NATIVE, ALONE OR COMBINED WITH OTHER RACES - PERSONS IN HOUSEHOLD, MEASURED IN PERSONS</t>
  </si>
  <si>
    <t>PRODUCERS, AMERICAN INDIAN OR ALASKA NATIVE, ALONE OR COMBINED WITH OTHER RACES, AGE 25 TO 34 - NUMBER OF PRODUCERS</t>
  </si>
  <si>
    <t>PRODUCERS, AMERICAN INDIAN OR ALASKA NATIVE, ALONE OR COMBINED WITH OTHER RACES, AGE 35 TO 44 - NUMBER OF PRODUCERS</t>
  </si>
  <si>
    <t>PRODUCERS, AMERICAN INDIAN OR ALASKA NATIVE, ALONE OR COMBINED WITH OTHER RACES, AGE 35 TO 64 - NUMBER OF PRODUCERS</t>
  </si>
  <si>
    <t>PRODUCERS, AMERICAN INDIAN OR ALASKA NATIVE, ALONE OR COMBINED WITH OTHER RACES, AGE 45 TO 54 - NUMBER OF PRODUCERS</t>
  </si>
  <si>
    <t>PRODUCERS, AMERICAN INDIAN OR ALASKA NATIVE, ALONE OR COMBINED WITH OTHER RACES, AGE 55 TO 64 - NUMBER OF PRODUCERS</t>
  </si>
  <si>
    <t>PRODUCERS, AMERICAN INDIAN OR ALASKA NATIVE, ALONE OR COMBINED WITH OTHER RACES, AGE 65 TO 74 - NUMBER OF PRODUCERS</t>
  </si>
  <si>
    <t>PRODUCERS, AMERICAN INDIAN OR ALASKA NATIVE, ALONE OR COMBINED WITH OTHER RACES, AGE GE 65 - NUMBER OF PRODUCERS</t>
  </si>
  <si>
    <t>PRODUCERS, AMERICAN INDIAN OR ALASKA NATIVE, ALONE OR COMBINED WITH OTHER RACES, AGE GE 75 - NUMBER OF PRODUCERS</t>
  </si>
  <si>
    <t>PRODUCERS, AMERICAN INDIAN OR ALASKA NATIVE, ALONE OR COMBINED WITH OTHER RACES, AGE LE 35 - NUMBER OF PRODUCERS</t>
  </si>
  <si>
    <t>PRODUCERS, AMERICAN INDIAN OR ALASKA NATIVE, ALONE OR COMBINED WITH OTHER RACES, AGE LT 25 - NUMBER OF PRODUCERS</t>
  </si>
  <si>
    <t>PRODUCERS, AMERICAN INDIAN OR ALASKA NATIVE, ALONE OR COMBINED WITH OTHER RACES, AGE LT 35 - NUMBER OF PRODUCERS</t>
  </si>
  <si>
    <t>PRODUCERS, AMERICAN INDIAN OR ALASKA NATIVE, ALONE OR COMBINED WITH OTHER RACES, DAY TO DAY DECISIONMAKING - NUMBER OF PRODUCERS</t>
  </si>
  <si>
    <t>PRODUCERS, AMERICAN INDIAN OR ALASKA NATIVE, ALONE OR COMBINED WITH OTHER RACES, DAYS WORKED OFF OPERATION, 0 DAYS - NUMBER OF PRODUCERS</t>
  </si>
  <si>
    <t>PRODUCERS, AMERICAN INDIAN OR ALASKA NATIVE, ALONE OR COMBINED WITH OTHER RACES, DAYS WORKED OFF OPERATION, 1 TO 199 DAYS - NUMBER OF PRODUCERS</t>
  </si>
  <si>
    <t>PRODUCERS, AMERICAN INDIAN OR ALASKA NATIVE, ALONE OR COMBINED WITH OTHER RACES, DAYS WORKED OFF OPERATION, 1 TO 49 DAYS - NUMBER OF PRODUCERS</t>
  </si>
  <si>
    <t>PRODUCERS, AMERICAN INDIAN OR ALASKA NATIVE, ALONE OR COMBINED WITH OTHER RACES, DAYS WORKED OFF OPERATION, 100 TO 199 DAYS - NUMBER OF PRODUCERS</t>
  </si>
  <si>
    <t>PRODUCERS, AMERICAN INDIAN OR ALASKA NATIVE, ALONE OR COMBINED WITH OTHER RACES, DAYS WORKED OFF OPERATION, 50 TO 99 DAYS - NUMBER OF PRODUCERS</t>
  </si>
  <si>
    <t>PRODUCERS, AMERICAN INDIAN OR ALASKA NATIVE, ALONE OR COMBINED WITH OTHER RACES, DAYS WORKED OFF OPERATION, GE 1 DAYS - NUMBER OF PRODUCERS</t>
  </si>
  <si>
    <t>PRODUCERS, AMERICAN INDIAN OR ALASKA NATIVE, ALONE OR COMBINED WITH OTHER RACES, DAYS WORKED OFF OPERATION, GE 200 DAYS - NUMBER OF PRODUCERS</t>
  </si>
  <si>
    <t>PRODUCERS, AMERICAN INDIAN OR ALASKA NATIVE, ALONE OR COMBINED WITH OTHER RACES, ESTATE OR SUCCESSION PLANNING DECISIONMAKING - NUMBER OF PRODUCERS</t>
  </si>
  <si>
    <t>PRODUCERS, AMERICAN INDIAN OR ALASKA NATIVE, ALONE OR COMBINED WITH OTHER RACES, FEMALE - NUMBER OF PRODUCERS</t>
  </si>
  <si>
    <t>PRODUCERS, AMERICAN INDIAN OR ALASKA NATIVE, ALONE OR COMBINED WITH OTHER RACES, HIRED MANAGER - NUMBER OF PRODUCERS</t>
  </si>
  <si>
    <t>PRODUCERS, AMERICAN INDIAN OR ALASKA NATIVE, ALONE OR COMBINED WITH OTHER RACES, LAND USE OR CROP DECISIONMAKING - NUMBER OF PRODUCERS</t>
  </si>
  <si>
    <t>PRODUCERS, AMERICAN INDIAN OR ALASKA NATIVE, ALONE OR COMBINED WITH OTHER RACES, LIVESTOCK DECISIONMAKING - NUMBER OF PRODUCERS</t>
  </si>
  <si>
    <t>PRODUCERS, AMERICAN INDIAN OR ALASKA NATIVE, ALONE OR COMBINED WITH OTHER RACES, MALE - NUMBER OF PRODUCERS</t>
  </si>
  <si>
    <t>PRODUCERS, AMERICAN INDIAN OR ALASKA NATIVE, ALONE OR COMBINED WITH OTHER RACES, MARKETING DECISIONMAKING - NUMBER OF PRODUCERS</t>
  </si>
  <si>
    <t>PRODUCERS, AMERICAN INDIAN OR ALASKA NATIVE, ALONE OR COMBINED WITH OTHER RACES, MILITARY SERVICE, ACTIVE DUTY NOW OR IN THE PAST - NUMBER OF PRODUCERS</t>
  </si>
  <si>
    <t>PRODUCERS, AMERICAN INDIAN OR ALASKA NATIVE, ALONE OR COMBINED WITH OTHER RACES, MILITARY SERVICE, NEVER SERVED OR ONLY ON ACTIVE DUTY FOR TRAINING IN RESERVES OR NATIONAL GUARD - NUMBER OF PRODUCERS</t>
  </si>
  <si>
    <t>PRODUCERS, AMERICAN INDIAN OR ALASKA NATIVE, ALONE OR COMBINED WITH OTHER RACES, PRIMARY OCCUPATION, (EXCL FARMING) - NUMBER OF PRODUCERS</t>
  </si>
  <si>
    <t>PRODUCERS, AMERICAN INDIAN OR ALASKA NATIVE, ALONE OR COMBINED WITH OTHER RACES, PRIMARY OCCUPATION, FARMING - NUMBER OF PRODUCERS</t>
  </si>
  <si>
    <t>PRODUCERS, AMERICAN INDIAN OR ALASKA NATIVE, ALONE OR COMBINED WITH OTHER RACES, RECORD KEEPING OR FINANCIAL MGMT DECISIONMAKING - NUMBER OF PRODUCERS</t>
  </si>
  <si>
    <t>PRODUCERS, AMERICAN INDIAN OR ALASKA NATIVE, ALONE OR COMBINED WITH OTHER RACES, RESIDENCE, NOT ON OPERATION - NUMBER OF PRODUCERS</t>
  </si>
  <si>
    <t>PRODUCERS, AMERICAN INDIAN OR ALASKA NATIVE, ALONE OR COMBINED WITH OTHER RACES, RESIDENCE, ON OPERATION - NUMBER OF PRODUCERS</t>
  </si>
  <si>
    <t>PRODUCERS, AMERICAN INDIAN OR ALASKA NATIVE, ALONE OR COMBINED WITH OTHER RACES, YEARS ON ANY OPERATION, 6 TO 10 YEARS - NUMBER OF PRODUCERS</t>
  </si>
  <si>
    <t>PRODUCERS, AMERICAN INDIAN OR ALASKA NATIVE, ALONE OR COMBINED WITH OTHER RACES, YEARS ON ANY OPERATION, GE 11 YEARS - NUMBER OF PRODUCERS</t>
  </si>
  <si>
    <t>PRODUCERS, AMERICAN INDIAN OR ALASKA NATIVE, ALONE OR COMBINED WITH OTHER RACES, YEARS ON ANY OPERATION, LT 11 YEARS - NUMBER OF PRODUCERS</t>
  </si>
  <si>
    <t>PRODUCERS, AMERICAN INDIAN OR ALASKA NATIVE, ALONE OR COMBINED WITH OTHER RACES, YEARS ON ANY OPERATION, LT 6 YEARS - NUMBER OF PRODUCERS</t>
  </si>
  <si>
    <t>PRODUCERS, AMERICAN INDIAN OR ALASKA NATIVE, ALONE OR COMBINED WITH OTHER RACES, YEARS ON PRESENT OPERATION, 3 TO 4 YEARS - NUMBER OF PRODUCERS</t>
  </si>
  <si>
    <t>PRODUCERS, AMERICAN INDIAN OR ALASKA NATIVE, ALONE OR COMBINED WITH OTHER RACES, YEARS ON PRESENT OPERATION, 5 TO 9 YEARS - NUMBER OF PRODUCERS</t>
  </si>
  <si>
    <t>PRODUCERS, AMERICAN INDIAN OR ALASKA NATIVE, ALONE OR COMBINED WITH OTHER RACES, YEARS ON PRESENT OPERATION, GE 10 YEARS - NUMBER OF PRODUCERS</t>
  </si>
  <si>
    <t>PRODUCERS, AMERICAN INDIAN OR ALASKA NATIVE, ALONE OR COMBINED WITH OTHER RACES, YEARS ON PRESENT OPERATION, LT 3 YEARS - NUMBER OF PRODUCERS</t>
  </si>
  <si>
    <t>PRODUCERS, AMERICAN INDIAN OR ALASKA NATIVE, DAY TO DAY DECISIONMAKING - NUMBER OF PRODUCERS</t>
  </si>
  <si>
    <t>PRODUCERS, AMERICAN INDIAN OR ALASKA NATIVE, DAYS WORKED OFF OPERATION, 0 DAYS - NUMBER OF PRODUCERS</t>
  </si>
  <si>
    <t>PRODUCERS, AMERICAN INDIAN OR ALASKA NATIVE, DAYS WORKED OFF OPERATION, 1 TO 49 DAYS - NUMBER OF PRODUCERS</t>
  </si>
  <si>
    <t>PRODUCERS, AMERICAN INDIAN OR ALASKA NATIVE, DAYS WORKED OFF OPERATION, 100 TO 199 DAYS - NUMBER OF PRODUCERS</t>
  </si>
  <si>
    <t>PRODUCERS, AMERICAN INDIAN OR ALASKA NATIVE, DAYS WORKED OFF OPERATION, 50 TO 99 DAYS - NUMBER OF PRODUCERS</t>
  </si>
  <si>
    <t>PRODUCERS, AMERICAN INDIAN OR ALASKA NATIVE, DAYS WORKED OFF OPERATION, GE 1 DAYS - NUMBER OF PRODUCERS</t>
  </si>
  <si>
    <t>PRODUCERS, AMERICAN INDIAN OR ALASKA NATIVE, DAYS WORKED OFF OPERATION, GE 200 DAYS - NUMBER OF PRODUCERS</t>
  </si>
  <si>
    <t>PRODUCERS, AMERICAN INDIAN OR ALASKA NATIVE, ESTATE OR SUCCESSION PLANNING DECISIONMAKING - NUMBER OF PRODUCERS</t>
  </si>
  <si>
    <t>PRODUCERS, AMERICAN INDIAN OR ALASKA NATIVE, FEMALE - NUMBER OF PRODUCERS</t>
  </si>
  <si>
    <t>PRODUCERS, AMERICAN INDIAN OR ALASKA NATIVE, LAND USE OR CROP DECISIONMAKING - NUMBER OF PRODUCERS</t>
  </si>
  <si>
    <t>PRODUCERS, AMERICAN INDIAN OR ALASKA NATIVE, LIVESTOCK DECISIONMAKING - NUMBER OF PRODUCERS</t>
  </si>
  <si>
    <t>PRODUCERS, AMERICAN INDIAN OR ALASKA NATIVE, MALE - NUMBER OF PRODUCERS</t>
  </si>
  <si>
    <t>PRODUCERS, AMERICAN INDIAN OR ALASKA NATIVE, MARKETING DECISIONMAKING - NUMBER OF PRODUCERS</t>
  </si>
  <si>
    <t>PRODUCERS, AMERICAN INDIAN OR ALASKA NATIVE, MILITARY SERVICE, ACTIVE DUTY NOW OR IN THE PAST - NUMBER OF PRODUCERS</t>
  </si>
  <si>
    <t>PRODUCERS, AMERICAN INDIAN OR ALASKA NATIVE, MILITARY SERVICE, NEVER SERVED OR ONLY ON ACTIVE DUTY FOR TRAINING IN RESERVES OR NATIONAL GUARD - NUMBER OF PRODUCERS</t>
  </si>
  <si>
    <t>PRODUCERS, AMERICAN INDIAN OR ALASKA NATIVE, PRIMARY OCCUPATION, (EXCL FARMING) - NUMBER OF PRODUCERS</t>
  </si>
  <si>
    <t>PRODUCERS, AMERICAN INDIAN OR ALASKA NATIVE, PRIMARY OCCUPATION, FARMING - NUMBER OF PRODUCERS</t>
  </si>
  <si>
    <t>PRODUCERS, AMERICAN INDIAN OR ALASKA NATIVE, RECORD KEEPING OR FINANCIAL MGMT DECISIONMAKING - NUMBER OF PRODUCERS</t>
  </si>
  <si>
    <t>PRODUCERS, AMERICAN INDIAN OR ALASKA NATIVE, RESIDENCE, NOT ON OPERATION - NUMBER OF PRODUCERS</t>
  </si>
  <si>
    <t>PRODUCERS, AMERICAN INDIAN OR ALASKA NATIVE, RESIDENCE, ON OPERATION - NUMBER OF PRODUCERS</t>
  </si>
  <si>
    <t>PRODUCERS, AMERICAN INDIAN OR ALASKA NATIVE, YEARS ON ANY OPERATION, 6 TO 10 YEARS - NUMBER OF PRODUCERS</t>
  </si>
  <si>
    <t>PRODUCERS, AMERICAN INDIAN OR ALASKA NATIVE, YEARS ON ANY OPERATION, GE 11 YEARS - NUMBER OF PRODUCERS</t>
  </si>
  <si>
    <t>PRODUCERS, AMERICAN INDIAN OR ALASKA NATIVE, YEARS ON ANY OPERATION, LT 11 YEARS - NUMBER OF PRODUCERS</t>
  </si>
  <si>
    <t>PRODUCERS, AMERICAN INDIAN OR ALASKA NATIVE, YEARS ON ANY OPERATION, LT 6 YEARS - NUMBER OF PRODUCERS</t>
  </si>
  <si>
    <t>PRODUCERS, AMERICAN INDIAN OR ALASKA NATIVE, YEARS ON PRESENT OPERATION, 3 TO 4 YEARS - NUMBER OF PRODUCERS</t>
  </si>
  <si>
    <t>PRODUCERS, AMERICAN INDIAN OR ALASKA NATIVE, YEARS ON PRESENT OPERATION, 5 TO 9 YEARS - NUMBER OF PRODUCERS</t>
  </si>
  <si>
    <t>PRODUCERS, AMERICAN INDIAN OR ALASKA NATIVE, YEARS ON PRESENT OPERATION, GE 10 YEARS - NUMBER OF PRODUCERS</t>
  </si>
  <si>
    <t>PRODUCERS, AMERICAN INDIAN OR ALASKA NATIVE, YEARS ON PRESENT OPERATION, LT 3 YEARS - NUMBER OF PRODUCERS</t>
  </si>
  <si>
    <t>PRODUCERS, ASIAN - ACRES OPERATED</t>
  </si>
  <si>
    <t>PRODUCERS, ASIAN - AGE, AVG, MEASURED IN YEARS</t>
  </si>
  <si>
    <t>PRODUCERS, ASIAN - NUMBER OF OPERATIONS</t>
  </si>
  <si>
    <t>PRODUCERS, ASIAN - NUMBER OF PRODUCERS</t>
  </si>
  <si>
    <t>PRODUCERS, ASIAN - PERSONS IN HOUSEHOLD, MEASURED IN PERSONS</t>
  </si>
  <si>
    <t>PRODUCERS, ASIAN, AGE 25 TO 34 - NUMBER OF PRODUCERS</t>
  </si>
  <si>
    <t>PRODUCERS, ASIAN, AGE 35 TO 44 - NUMBER OF PRODUCERS</t>
  </si>
  <si>
    <t>PRODUCERS, ASIAN, AGE 45 TO 54 - NUMBER OF PRODUCERS</t>
  </si>
  <si>
    <t>PRODUCERS, ASIAN, AGE 55 TO 64 - NUMBER OF PRODUCERS</t>
  </si>
  <si>
    <t>PRODUCERS, ASIAN, AGE 65 TO 74 - NUMBER OF PRODUCERS</t>
  </si>
  <si>
    <t>PRODUCERS, ASIAN, AGE GE 75 - NUMBER OF PRODUCERS</t>
  </si>
  <si>
    <t>PRODUCERS, ASIAN, AGE LE 35 - NUMBER OF PRODUCERS</t>
  </si>
  <si>
    <t>PRODUCERS, ASIAN, AGE LT 25 - NUMBER OF PRODUCERS</t>
  </si>
  <si>
    <t>PRODUCERS, ASIAN, AGE LT 35 - NUMBER OF PRODUCERS</t>
  </si>
  <si>
    <t>PRODUCERS, ASIAN, ALONE OR COMBINED WITH OTHER RACES - ACRES OPERATED</t>
  </si>
  <si>
    <t>PRODUCERS, ASIAN, ALONE OR COMBINED WITH OTHER RACES - AGE, AVG, MEASURED IN YEARS</t>
  </si>
  <si>
    <t>PRODUCERS, ASIAN, ALONE OR COMBINED WITH OTHER RACES - AREA OPERATED, MEASURED IN ACRES / OPERATION</t>
  </si>
  <si>
    <t>PRODUCERS, ASIAN, ALONE OR COMBINED WITH OTHER RACES - NUMBER OF OPERATIONS</t>
  </si>
  <si>
    <t>PRODUCERS, ASIAN, ALONE OR COMBINED WITH OTHER RACES - NUMBER OF PRODUCERS</t>
  </si>
  <si>
    <t>PRODUCERS, ASIAN, ALONE OR COMBINED WITH OTHER RACES - PERSONS IN HOUSEHOLD, MEASURED IN PERSONS</t>
  </si>
  <si>
    <t>PRODUCERS, ASIAN, ALONE OR COMBINED WITH OTHER RACES, AGE 25 TO 34 - NUMBER OF PRODUCERS</t>
  </si>
  <si>
    <t>PRODUCERS, ASIAN, ALONE OR COMBINED WITH OTHER RACES, AGE 35 TO 44 - NUMBER OF PRODUCERS</t>
  </si>
  <si>
    <t>PRODUCERS, ASIAN, ALONE OR COMBINED WITH OTHER RACES, AGE 35 TO 64 - NUMBER OF PRODUCERS</t>
  </si>
  <si>
    <t>PRODUCERS, ASIAN, ALONE OR COMBINED WITH OTHER RACES, AGE 45 TO 54 - NUMBER OF PRODUCERS</t>
  </si>
  <si>
    <t>PRODUCERS, ASIAN, ALONE OR COMBINED WITH OTHER RACES, AGE 55 TO 64 - NUMBER OF PRODUCERS</t>
  </si>
  <si>
    <t>PRODUCERS, ASIAN, ALONE OR COMBINED WITH OTHER RACES, AGE 65 TO 74 - NUMBER OF PRODUCERS</t>
  </si>
  <si>
    <t>PRODUCERS, ASIAN, ALONE OR COMBINED WITH OTHER RACES, AGE GE 65 - NUMBER OF PRODUCERS</t>
  </si>
  <si>
    <t>PRODUCERS, ASIAN, ALONE OR COMBINED WITH OTHER RACES, AGE GE 75 - NUMBER OF PRODUCERS</t>
  </si>
  <si>
    <t>PRODUCERS, ASIAN, ALONE OR COMBINED WITH OTHER RACES, AGE LE 35 - NUMBER OF PRODUCERS</t>
  </si>
  <si>
    <t>PRODUCERS, ASIAN, ALONE OR COMBINED WITH OTHER RACES, AGE LT 25 - NUMBER OF PRODUCERS</t>
  </si>
  <si>
    <t>PRODUCERS, ASIAN, ALONE OR COMBINED WITH OTHER RACES, AGE LT 35 - NUMBER OF PRODUCERS</t>
  </si>
  <si>
    <t>PRODUCERS, ASIAN, ALONE OR COMBINED WITH OTHER RACES, DAY TO DAY DECISIONMAKING - NUMBER OF PRODUCERS</t>
  </si>
  <si>
    <t>PRODUCERS, ASIAN, ALONE OR COMBINED WITH OTHER RACES, DAYS WORKED OFF OPERATION, 0 DAYS - NUMBER OF PRODUCERS</t>
  </si>
  <si>
    <t>PRODUCERS, ASIAN, ALONE OR COMBINED WITH OTHER RACES, DAYS WORKED OFF OPERATION, 1 TO 199 DAYS - NUMBER OF PRODUCERS</t>
  </si>
  <si>
    <t>PRODUCERS, ASIAN, ALONE OR COMBINED WITH OTHER RACES, DAYS WORKED OFF OPERATION, 1 TO 49 DAYS - NUMBER OF PRODUCERS</t>
  </si>
  <si>
    <t>PRODUCERS, ASIAN, ALONE OR COMBINED WITH OTHER RACES, DAYS WORKED OFF OPERATION, 100 TO 199 DAYS - NUMBER OF PRODUCERS</t>
  </si>
  <si>
    <t>PRODUCERS, ASIAN, ALONE OR COMBINED WITH OTHER RACES, DAYS WORKED OFF OPERATION, 50 TO 99 DAYS - NUMBER OF PRODUCERS</t>
  </si>
  <si>
    <t>PRODUCERS, ASIAN, ALONE OR COMBINED WITH OTHER RACES, DAYS WORKED OFF OPERATION, GE 1 DAYS - NUMBER OF PRODUCERS</t>
  </si>
  <si>
    <t>PRODUCERS, ASIAN, ALONE OR COMBINED WITH OTHER RACES, DAYS WORKED OFF OPERATION, GE 200 DAYS - NUMBER OF PRODUCERS</t>
  </si>
  <si>
    <t>PRODUCERS, ASIAN, ALONE OR COMBINED WITH OTHER RACES, ESTATE OR SUCCESSION PLANNING DECISIONMAKING - NUMBER OF PRODUCERS</t>
  </si>
  <si>
    <t>PRODUCERS, ASIAN, ALONE OR COMBINED WITH OTHER RACES, FEMALE - NUMBER OF PRODUCERS</t>
  </si>
  <si>
    <t>PRODUCERS, ASIAN, ALONE OR COMBINED WITH OTHER RACES, HIRED MANAGER - NUMBER OF PRODUCERS</t>
  </si>
  <si>
    <t>PRODUCERS, ASIAN, ALONE OR COMBINED WITH OTHER RACES, LAND USE OR CROP DECISIONMAKING - NUMBER OF PRODUCERS</t>
  </si>
  <si>
    <t>PRODUCERS, ASIAN, ALONE OR COMBINED WITH OTHER RACES, LIVESTOCK DECISIONMAKING - NUMBER OF PRODUCERS</t>
  </si>
  <si>
    <t>PRODUCERS, ASIAN, ALONE OR COMBINED WITH OTHER RACES, MALE - NUMBER OF PRODUCERS</t>
  </si>
  <si>
    <t>PRODUCERS, ASIAN, ALONE OR COMBINED WITH OTHER RACES, MARKETING DECISIONMAKING - NUMBER OF PRODUCERS</t>
  </si>
  <si>
    <t>PRODUCERS, ASIAN, ALONE OR COMBINED WITH OTHER RACES, MILITARY SERVICE, ACTIVE DUTY NOW OR IN THE PAST - NUMBER OF PRODUCERS</t>
  </si>
  <si>
    <t>PRODUCERS, ASIAN, ALONE OR COMBINED WITH OTHER RACES, MILITARY SERVICE, NEVER SERVED OR ONLY ON ACTIVE DUTY FOR TRAINING IN RESERVES OR NATIONAL GUARD - NUMBER OF PRODUCERS</t>
  </si>
  <si>
    <t>PRODUCERS, ASIAN, ALONE OR COMBINED WITH OTHER RACES, PRIMARY OCCUPATION, (EXCL FARMING) - NUMBER OF PRODUCERS</t>
  </si>
  <si>
    <t>PRODUCERS, ASIAN, ALONE OR COMBINED WITH OTHER RACES, PRIMARY OCCUPATION, FARMING - NUMBER OF PRODUCERS</t>
  </si>
  <si>
    <t>PRODUCERS, ASIAN, ALONE OR COMBINED WITH OTHER RACES, RECORD KEEPING OR FINANCIAL MGMT DECISIONMAKING - NUMBER OF PRODUCERS</t>
  </si>
  <si>
    <t>PRODUCERS, ASIAN, ALONE OR COMBINED WITH OTHER RACES, RESIDENCE, NOT ON OPERATION - NUMBER OF PRODUCERS</t>
  </si>
  <si>
    <t>PRODUCERS, ASIAN, ALONE OR COMBINED WITH OTHER RACES, RESIDENCE, ON OPERATION - NUMBER OF PRODUCERS</t>
  </si>
  <si>
    <t>PRODUCERS, ASIAN, ALONE OR COMBINED WITH OTHER RACES, YEARS ON ANY OPERATION, 6 TO 10 YEARS - NUMBER OF PRODUCERS</t>
  </si>
  <si>
    <t>PRODUCERS, ASIAN, ALONE OR COMBINED WITH OTHER RACES, YEARS ON ANY OPERATION, GE 11 YEARS - NUMBER OF PRODUCERS</t>
  </si>
  <si>
    <t>PRODUCERS, ASIAN, ALONE OR COMBINED WITH OTHER RACES, YEARS ON ANY OPERATION, LT 11 YEARS - NUMBER OF PRODUCERS</t>
  </si>
  <si>
    <t>PRODUCERS, ASIAN, ALONE OR COMBINED WITH OTHER RACES, YEARS ON ANY OPERATION, LT 6 YEARS - NUMBER OF PRODUCERS</t>
  </si>
  <si>
    <t>PRODUCERS, ASIAN, ALONE OR COMBINED WITH OTHER RACES, YEARS ON PRESENT OPERATION, 3 TO 4 YEARS - NUMBER OF PRODUCERS</t>
  </si>
  <si>
    <t>PRODUCERS, ASIAN, ALONE OR COMBINED WITH OTHER RACES, YEARS ON PRESENT OPERATION, 5 TO 9 YEARS - NUMBER OF PRODUCERS</t>
  </si>
  <si>
    <t>PRODUCERS, ASIAN, ALONE OR COMBINED WITH OTHER RACES, YEARS ON PRESENT OPERATION, GE 10 YEARS - NUMBER OF PRODUCERS</t>
  </si>
  <si>
    <t>PRODUCERS, ASIAN, ALONE OR COMBINED WITH OTHER RACES, YEARS ON PRESENT OPERATION, LT 3 YEARS - NUMBER OF PRODUCERS</t>
  </si>
  <si>
    <t>PRODUCERS, ASIAN, CHINESE - ACRES OPERATED</t>
  </si>
  <si>
    <t>PRODUCERS, ASIAN, CHINESE - NUMBER OF OPERATIONS</t>
  </si>
  <si>
    <t>PRODUCERS, ASIAN, CHINESE - NUMBER OF PRODUCERS</t>
  </si>
  <si>
    <t>PRODUCERS, ASIAN, DAY TO DAY DECISIONMAKING - NUMBER OF PRODUCERS</t>
  </si>
  <si>
    <t>PRODUCERS, ASIAN, DAYS WORKED OFF OPERATION, 0 DAYS - NUMBER OF PRODUCERS</t>
  </si>
  <si>
    <t>PRODUCERS, ASIAN, DAYS WORKED OFF OPERATION, 1 TO 49 DAYS - NUMBER OF PRODUCERS</t>
  </si>
  <si>
    <t>PRODUCERS, ASIAN, DAYS WORKED OFF OPERATION, 100 TO 199 DAYS - NUMBER OF PRODUCERS</t>
  </si>
  <si>
    <t>PRODUCERS, ASIAN, DAYS WORKED OFF OPERATION, 50 TO 99 DAYS - NUMBER OF PRODUCERS</t>
  </si>
  <si>
    <t>PRODUCERS, ASIAN, DAYS WORKED OFF OPERATION, GE 1 DAYS - NUMBER OF PRODUCERS</t>
  </si>
  <si>
    <t>PRODUCERS, ASIAN, DAYS WORKED OFF OPERATION, GE 200 DAYS - NUMBER OF PRODUCERS</t>
  </si>
  <si>
    <t>PRODUCERS, ASIAN, ESTATE OR SUCCESSION PLANNING DECISIONMAKING - NUMBER OF PRODUCERS</t>
  </si>
  <si>
    <t>PRODUCERS, ASIAN, FEMALE - NUMBER OF PRODUCERS</t>
  </si>
  <si>
    <t>PRODUCERS, ASIAN, FILIPINO - ACRES OPERATED</t>
  </si>
  <si>
    <t>PRODUCERS, ASIAN, FILIPINO - NUMBER OF OPERATIONS</t>
  </si>
  <si>
    <t>PRODUCERS, ASIAN, FILIPINO - NUMBER OF PRODUCERS</t>
  </si>
  <si>
    <t>PRODUCERS, ASIAN, HIRED MANAGER - NUMBER OF PRODUCERS</t>
  </si>
  <si>
    <t>PRODUCERS, ASIAN, JAPANESE - ACRES OPERATED</t>
  </si>
  <si>
    <t>PRODUCERS, ASIAN, JAPANESE - NUMBER OF OPERATIONS</t>
  </si>
  <si>
    <t>PRODUCERS, ASIAN, JAPANESE - NUMBER OF PRODUCERS</t>
  </si>
  <si>
    <t>PRODUCERS, ASIAN, KOREAN - ACRES OPERATED</t>
  </si>
  <si>
    <t>PRODUCERS, ASIAN, KOREAN - NUMBER OF OPERATIONS</t>
  </si>
  <si>
    <t>PRODUCERS, ASIAN, KOREAN - NUMBER OF PRODUCERS</t>
  </si>
  <si>
    <t>PRODUCERS, ASIAN, LAND USE OR CROP DECISIONMAKING - NUMBER OF PRODUCERS</t>
  </si>
  <si>
    <t>PRODUCERS, ASIAN, LIVESTOCK DECISIONMAKING - NUMBER OF PRODUCERS</t>
  </si>
  <si>
    <t>PRODUCERS, ASIAN, MALE - NUMBER OF PRODUCERS</t>
  </si>
  <si>
    <t>PRODUCERS, ASIAN, MARKETING DECISIONMAKING - NUMBER OF PRODUCERS</t>
  </si>
  <si>
    <t>PRODUCERS, ASIAN, MILITARY SERVICE, ACTIVE DUTY NOW OR IN THE PAST - NUMBER OF PRODUCERS</t>
  </si>
  <si>
    <t>PRODUCERS, ASIAN, MILITARY SERVICE, NEVER SERVED OR ONLY ON ACTIVE DUTY FOR TRAINING IN RESERVES OR NATIONAL GUARD - NUMBER OF PRODUCERS</t>
  </si>
  <si>
    <t>PRODUCERS, ASIAN, OTHER - ACRES OPERATED</t>
  </si>
  <si>
    <t>PRODUCERS, ASIAN, OTHER - NUMBER OF OPERATIONS</t>
  </si>
  <si>
    <t>PRODUCERS, ASIAN, OTHER - NUMBER OF PRODUCERS</t>
  </si>
  <si>
    <t>PRODUCERS, ASIAN, PRIMARY OCCUPATION, (EXCL FARMING) - NUMBER OF PRODUCERS</t>
  </si>
  <si>
    <t>PRODUCERS, ASIAN, PRIMARY OCCUPATION, FARMING - NUMBER OF PRODUCERS</t>
  </si>
  <si>
    <t>PRODUCERS, ASIAN, RECORD KEEPING OR FINANCIAL MGMT DECISIONMAKING - NUMBER OF PRODUCERS</t>
  </si>
  <si>
    <t>PRODUCERS, ASIAN, RESIDENCE, NOT ON OPERATION - NUMBER OF PRODUCERS</t>
  </si>
  <si>
    <t>PRODUCERS, ASIAN, RESIDENCE, ON OPERATION - NUMBER OF PRODUCERS</t>
  </si>
  <si>
    <t>PRODUCERS, ASIAN, YEARS ON ANY OPERATION, 6 TO 10 YEARS - NUMBER OF PRODUCERS</t>
  </si>
  <si>
    <t>PRODUCERS, ASIAN, YEARS ON ANY OPERATION, GE 11 YEARS - NUMBER OF PRODUCERS</t>
  </si>
  <si>
    <t>PRODUCERS, ASIAN, YEARS ON ANY OPERATION, LT 11 YEARS - NUMBER OF PRODUCERS</t>
  </si>
  <si>
    <t>PRODUCERS, ASIAN, YEARS ON ANY OPERATION, LT 6 YEARS - NUMBER OF PRODUCERS</t>
  </si>
  <si>
    <t>PRODUCERS, ASIAN, YEARS ON PRESENT OPERATION, 3 TO 4 YEARS - NUMBER OF PRODUCERS</t>
  </si>
  <si>
    <t>PRODUCERS, ASIAN, YEARS ON PRESENT OPERATION, 5 TO 9 YEARS - NUMBER OF PRODUCERS</t>
  </si>
  <si>
    <t>PRODUCERS, ASIAN, YEARS ON PRESENT OPERATION, GE 10 YEARS - NUMBER OF PRODUCERS</t>
  </si>
  <si>
    <t>PRODUCERS, ASIAN, YEARS ON PRESENT OPERATION, LT 3 YEARS - NUMBER OF PRODUCERS</t>
  </si>
  <si>
    <t>PRODUCERS, BLACK OR AFRICAN AMERICAN - ACRES OPERATED</t>
  </si>
  <si>
    <t>PRODUCERS, BLACK OR AFRICAN AMERICAN - AGE, AVG, MEASURED IN YEARS</t>
  </si>
  <si>
    <t>PRODUCERS, BLACK OR AFRICAN AMERICAN - NUMBER OF OPERATIONS</t>
  </si>
  <si>
    <t>PRODUCERS, BLACK OR AFRICAN AMERICAN - NUMBER OF PRODUCERS</t>
  </si>
  <si>
    <t>PRODUCERS, BLACK OR AFRICAN AMERICAN - PERSONS IN HOUSEHOLD, MEASURED IN PERSONS</t>
  </si>
  <si>
    <t>PRODUCERS, BLACK OR AFRICAN AMERICAN, AGE 25 TO 34 - NUMBER OF PRODUCERS</t>
  </si>
  <si>
    <t>PRODUCERS, BLACK OR AFRICAN AMERICAN, AGE 35 TO 44 - NUMBER OF PRODUCERS</t>
  </si>
  <si>
    <t>PRODUCERS, BLACK OR AFRICAN AMERICAN, AGE 45 TO 54 - NUMBER OF PRODUCERS</t>
  </si>
  <si>
    <t>PRODUCERS, BLACK OR AFRICAN AMERICAN, AGE 55 TO 64 - NUMBER OF PRODUCERS</t>
  </si>
  <si>
    <t>PRODUCERS, BLACK OR AFRICAN AMERICAN, AGE 65 TO 74 - NUMBER OF PRODUCERS</t>
  </si>
  <si>
    <t>PRODUCERS, BLACK OR AFRICAN AMERICAN, AGE GE 75 - NUMBER OF PRODUCERS</t>
  </si>
  <si>
    <t>PRODUCERS, BLACK OR AFRICAN AMERICAN, AGE LE 35 - NUMBER OF PRODUCERS</t>
  </si>
  <si>
    <t>PRODUCERS, BLACK OR AFRICAN AMERICAN, ALONE OR COMBINED WITH OTHER RACES - ACRES OPERATED</t>
  </si>
  <si>
    <t>PRODUCERS, BLACK OR AFRICAN AMERICAN, ALONE OR COMBINED WITH OTHER RACES - AGE, AVG, MEASURED IN YEARS</t>
  </si>
  <si>
    <t>PRODUCERS, BLACK OR AFRICAN AMERICAN, ALONE OR COMBINED WITH OTHER RACES - AREA OPERATED, MEASURED IN ACRES / OPERATION</t>
  </si>
  <si>
    <t>PRODUCERS, BLACK OR AFRICAN AMERICAN, ALONE OR COMBINED WITH OTHER RACES - NUMBER OF OPERATIONS</t>
  </si>
  <si>
    <t>PRODUCERS, BLACK OR AFRICAN AMERICAN, ALONE OR COMBINED WITH OTHER RACES - NUMBER OF PRODUCERS</t>
  </si>
  <si>
    <t>PRODUCERS, BLACK OR AFRICAN AMERICAN, ALONE OR COMBINED WITH OTHER RACES - PERSONS IN HOUSEHOLD, MEASURED IN PERSONS</t>
  </si>
  <si>
    <t>PRODUCERS, BLACK OR AFRICAN AMERICAN, ALONE OR COMBINED WITH OTHER RACES, AGE 25 TO 34 - NUMBER OF PRODUCERS</t>
  </si>
  <si>
    <t>PRODUCERS, BLACK OR AFRICAN AMERICAN, ALONE OR COMBINED WITH OTHER RACES, AGE 35 TO 44 - NUMBER OF PRODUCERS</t>
  </si>
  <si>
    <t>PRODUCERS, BLACK OR AFRICAN AMERICAN, ALONE OR COMBINED WITH OTHER RACES, AGE 35 TO 64 - NUMBER OF PRODUCERS</t>
  </si>
  <si>
    <t>PRODUCERS, BLACK OR AFRICAN AMERICAN, ALONE OR COMBINED WITH OTHER RACES, AGE 45 TO 54 - NUMBER OF PRODUCERS</t>
  </si>
  <si>
    <t>PRODUCERS, BLACK OR AFRICAN AMERICAN, ALONE OR COMBINED WITH OTHER RACES, AGE 55 TO 64 - NUMBER OF PRODUCERS</t>
  </si>
  <si>
    <t>PRODUCERS, BLACK OR AFRICAN AMERICAN, ALONE OR COMBINED WITH OTHER RACES, AGE 65 TO 74 - NUMBER OF PRODUCERS</t>
  </si>
  <si>
    <t>PRODUCERS, BLACK OR AFRICAN AMERICAN, ALONE OR COMBINED WITH OTHER RACES, AGE GE 65 - NUMBER OF PRODUCERS</t>
  </si>
  <si>
    <t>PRODUCERS, BLACK OR AFRICAN AMERICAN, ALONE OR COMBINED WITH OTHER RACES, AGE GE 75 - NUMBER OF PRODUCERS</t>
  </si>
  <si>
    <t>PRODUCERS, BLACK OR AFRICAN AMERICAN, ALONE OR COMBINED WITH OTHER RACES, AGE LE 35 - NUMBER OF PRODUCERS</t>
  </si>
  <si>
    <t>PRODUCERS, BLACK OR AFRICAN AMERICAN, ALONE OR COMBINED WITH OTHER RACES, AGE LT 35 - NUMBER OF PRODUCERS</t>
  </si>
  <si>
    <t>PRODUCERS, BLACK OR AFRICAN AMERICAN, ALONE OR COMBINED WITH OTHER RACES, DAY TO DAY DECISIONMAKING - NUMBER OF PRODUCERS</t>
  </si>
  <si>
    <t>PRODUCERS, BLACK OR AFRICAN AMERICAN, ALONE OR COMBINED WITH OTHER RACES, DAYS WORKED OFF OPERATION, 0 DAYS - NUMBER OF PRODUCERS</t>
  </si>
  <si>
    <t>PRODUCERS, BLACK OR AFRICAN AMERICAN, ALONE OR COMBINED WITH OTHER RACES, DAYS WORKED OFF OPERATION, 1 TO 199 DAYS - NUMBER OF PRODUCERS</t>
  </si>
  <si>
    <t>PRODUCERS, BLACK OR AFRICAN AMERICAN, ALONE OR COMBINED WITH OTHER RACES, DAYS WORKED OFF OPERATION, 1 TO 49 DAYS - NUMBER OF PRODUCERS</t>
  </si>
  <si>
    <t>PRODUCERS, BLACK OR AFRICAN AMERICAN, ALONE OR COMBINED WITH OTHER RACES, DAYS WORKED OFF OPERATION, 100 TO 199 DAYS - NUMBER OF PRODUCERS</t>
  </si>
  <si>
    <t>PRODUCERS, BLACK OR AFRICAN AMERICAN, ALONE OR COMBINED WITH OTHER RACES, DAYS WORKED OFF OPERATION, 50 TO 99 DAYS - NUMBER OF PRODUCERS</t>
  </si>
  <si>
    <t>PRODUCERS, BLACK OR AFRICAN AMERICAN, ALONE OR COMBINED WITH OTHER RACES, DAYS WORKED OFF OPERATION, GE 1 DAYS - NUMBER OF PRODUCERS</t>
  </si>
  <si>
    <t>PRODUCERS, BLACK OR AFRICAN AMERICAN, ALONE OR COMBINED WITH OTHER RACES, DAYS WORKED OFF OPERATION, GE 200 DAYS - NUMBER OF PRODUCERS</t>
  </si>
  <si>
    <t>PRODUCERS, BLACK OR AFRICAN AMERICAN, ALONE OR COMBINED WITH OTHER RACES, ESTATE OR SUCCESSION PLANNING DECISIONMAKING - NUMBER OF PRODUCERS</t>
  </si>
  <si>
    <t>PRODUCERS, BLACK OR AFRICAN AMERICAN, ALONE OR COMBINED WITH OTHER RACES, FEMALE - NUMBER OF PRODUCERS</t>
  </si>
  <si>
    <t>PRODUCERS, BLACK OR AFRICAN AMERICAN, ALONE OR COMBINED WITH OTHER RACES, HIRED MANAGER - NUMBER OF PRODUCERS</t>
  </si>
  <si>
    <t>PRODUCERS, BLACK OR AFRICAN AMERICAN, ALONE OR COMBINED WITH OTHER RACES, LAND USE OR CROP DECISIONMAKING - NUMBER OF PRODUCERS</t>
  </si>
  <si>
    <t>PRODUCERS, BLACK OR AFRICAN AMERICAN, ALONE OR COMBINED WITH OTHER RACES, LIVESTOCK DECISIONMAKING - NUMBER OF PRODUCERS</t>
  </si>
  <si>
    <t>PRODUCERS, BLACK OR AFRICAN AMERICAN, ALONE OR COMBINED WITH OTHER RACES, MALE - NUMBER OF PRODUCERS</t>
  </si>
  <si>
    <t>PRODUCERS, BLACK OR AFRICAN AMERICAN, ALONE OR COMBINED WITH OTHER RACES, MARKETING DECISIONMAKING - NUMBER OF PRODUCERS</t>
  </si>
  <si>
    <t>PRODUCERS, BLACK OR AFRICAN AMERICAN, ALONE OR COMBINED WITH OTHER RACES, MILITARY SERVICE, ACTIVE DUTY NOW OR IN THE PAST - NUMBER OF PRODUCERS</t>
  </si>
  <si>
    <t>PRODUCERS, BLACK OR AFRICAN AMERICAN, ALONE OR COMBINED WITH OTHER RACES, MILITARY SERVICE, NEVER SERVED OR ONLY ON ACTIVE DUTY FOR TRAINING IN RESERVES OR NATIONAL GUARD - NUMBER OF PRODUCERS</t>
  </si>
  <si>
    <t>PRODUCERS, BLACK OR AFRICAN AMERICAN, ALONE OR COMBINED WITH OTHER RACES, PRIMARY OCCUPATION, (EXCL FARMING) - NUMBER OF PRODUCERS</t>
  </si>
  <si>
    <t>PRODUCERS, BLACK OR AFRICAN AMERICAN, ALONE OR COMBINED WITH OTHER RACES, PRIMARY OCCUPATION, FARMING - NUMBER OF PRODUCERS</t>
  </si>
  <si>
    <t>PRODUCERS, BLACK OR AFRICAN AMERICAN, ALONE OR COMBINED WITH OTHER RACES, RECORD KEEPING OR FINANCIAL MGMT DECISIONMAKING - NUMBER OF PRODUCERS</t>
  </si>
  <si>
    <t>PRODUCERS, BLACK OR AFRICAN AMERICAN, ALONE OR COMBINED WITH OTHER RACES, RESIDENCE, NOT ON OPERATION - NUMBER OF PRODUCERS</t>
  </si>
  <si>
    <t>PRODUCERS, BLACK OR AFRICAN AMERICAN, ALONE OR COMBINED WITH OTHER RACES, RESIDENCE, ON OPERATION - NUMBER OF PRODUCERS</t>
  </si>
  <si>
    <t>PRODUCERS, BLACK OR AFRICAN AMERICAN, ALONE OR COMBINED WITH OTHER RACES, YEARS ON ANY OPERATION, 6 TO 10 YEARS - NUMBER OF PRODUCERS</t>
  </si>
  <si>
    <t>PRODUCERS, BLACK OR AFRICAN AMERICAN, ALONE OR COMBINED WITH OTHER RACES, YEARS ON ANY OPERATION, GE 11 YEARS - NUMBER OF PRODUCERS</t>
  </si>
  <si>
    <t>PRODUCERS, BLACK OR AFRICAN AMERICAN, ALONE OR COMBINED WITH OTHER RACES, YEARS ON ANY OPERATION, LT 11 YEARS - NUMBER OF PRODUCERS</t>
  </si>
  <si>
    <t>PRODUCERS, BLACK OR AFRICAN AMERICAN, ALONE OR COMBINED WITH OTHER RACES, YEARS ON ANY OPERATION, LT 6 YEARS - NUMBER OF PRODUCERS</t>
  </si>
  <si>
    <t>PRODUCERS, BLACK OR AFRICAN AMERICAN, ALONE OR COMBINED WITH OTHER RACES, YEARS ON PRESENT OPERATION, 3 TO 4 YEARS - NUMBER OF PRODUCERS</t>
  </si>
  <si>
    <t>PRODUCERS, BLACK OR AFRICAN AMERICAN, ALONE OR COMBINED WITH OTHER RACES, YEARS ON PRESENT OPERATION, 5 TO 9 YEARS - NUMBER OF PRODUCERS</t>
  </si>
  <si>
    <t>PRODUCERS, BLACK OR AFRICAN AMERICAN, ALONE OR COMBINED WITH OTHER RACES, YEARS ON PRESENT OPERATION, GE 10 YEARS - NUMBER OF PRODUCERS</t>
  </si>
  <si>
    <t>PRODUCERS, BLACK OR AFRICAN AMERICAN, ALONE OR COMBINED WITH OTHER RACES, YEARS ON PRESENT OPERATION, LT 3 YEARS - NUMBER OF PRODUCERS</t>
  </si>
  <si>
    <t>PRODUCERS, BLACK OR AFRICAN AMERICAN, DAY TO DAY DECISIONMAKING - NUMBER OF PRODUCERS</t>
  </si>
  <si>
    <t>PRODUCERS, BLACK OR AFRICAN AMERICAN, DAYS WORKED OFF OPERATION, 0 DAYS - NUMBER OF PRODUCERS</t>
  </si>
  <si>
    <t>PRODUCERS, BLACK OR AFRICAN AMERICAN, DAYS WORKED OFF OPERATION, 1 TO 49 DAYS - NUMBER OF PRODUCERS</t>
  </si>
  <si>
    <t>PRODUCERS, BLACK OR AFRICAN AMERICAN, DAYS WORKED OFF OPERATION, 100 TO 199 DAYS - NUMBER OF PRODUCERS</t>
  </si>
  <si>
    <t>PRODUCERS, BLACK OR AFRICAN AMERICAN, DAYS WORKED OFF OPERATION, 50 TO 99 DAYS - NUMBER OF PRODUCERS</t>
  </si>
  <si>
    <t>PRODUCERS, BLACK OR AFRICAN AMERICAN, DAYS WORKED OFF OPERATION, GE 1 DAYS - NUMBER OF PRODUCERS</t>
  </si>
  <si>
    <t>PRODUCERS, BLACK OR AFRICAN AMERICAN, DAYS WORKED OFF OPERATION, GE 200 DAYS - NUMBER OF PRODUCERS</t>
  </si>
  <si>
    <t>PRODUCERS, BLACK OR AFRICAN AMERICAN, ESTATE OR SUCCESSION PLANNING DECISIONMAKING - NUMBER OF PRODUCERS</t>
  </si>
  <si>
    <t>PRODUCERS, BLACK OR AFRICAN AMERICAN, FEMALE - NUMBER OF PRODUCERS</t>
  </si>
  <si>
    <t>PRODUCERS, BLACK OR AFRICAN AMERICAN, HIRED MANAGER - NUMBER OF PRODUCERS</t>
  </si>
  <si>
    <t>PRODUCERS, BLACK OR AFRICAN AMERICAN, LAND USE OR CROP DECISIONMAKING - NUMBER OF PRODUCERS</t>
  </si>
  <si>
    <t>PRODUCERS, BLACK OR AFRICAN AMERICAN, LIVESTOCK DECISIONMAKING - NUMBER OF PRODUCERS</t>
  </si>
  <si>
    <t>PRODUCERS, BLACK OR AFRICAN AMERICAN, MALE - NUMBER OF PRODUCERS</t>
  </si>
  <si>
    <t>PRODUCERS, BLACK OR AFRICAN AMERICAN, MARKETING DECISIONMAKING - NUMBER OF PRODUCERS</t>
  </si>
  <si>
    <t>PRODUCERS, BLACK OR AFRICAN AMERICAN, MILITARY SERVICE, ACTIVE DUTY NOW OR IN THE PAST - NUMBER OF PRODUCERS</t>
  </si>
  <si>
    <t>PRODUCERS, BLACK OR AFRICAN AMERICAN, MILITARY SERVICE, NEVER SERVED OR ONLY ON ACTIVE DUTY FOR TRAINING IN RESERVES OR NATIONAL GUARD - NUMBER OF PRODUCERS</t>
  </si>
  <si>
    <t>PRODUCERS, BLACK OR AFRICAN AMERICAN, PRIMARY OCCUPATION, (EXCL FARMING) - NUMBER OF PRODUCERS</t>
  </si>
  <si>
    <t>PRODUCERS, BLACK OR AFRICAN AMERICAN, PRIMARY OCCUPATION, FARMING - NUMBER OF PRODUCERS</t>
  </si>
  <si>
    <t>PRODUCERS, BLACK OR AFRICAN AMERICAN, RECORD KEEPING OR FINANCIAL MGMT DECISIONMAKING - NUMBER OF PRODUCERS</t>
  </si>
  <si>
    <t>PRODUCERS, BLACK OR AFRICAN AMERICAN, RESIDENCE, NOT ON OPERATION - NUMBER OF PRODUCERS</t>
  </si>
  <si>
    <t>PRODUCERS, BLACK OR AFRICAN AMERICAN, RESIDENCE, ON OPERATION - NUMBER OF PRODUCERS</t>
  </si>
  <si>
    <t>PRODUCERS, BLACK OR AFRICAN AMERICAN, YEARS ON ANY OPERATION, 6 TO 10 YEARS - NUMBER OF PRODUCERS</t>
  </si>
  <si>
    <t>PRODUCERS, BLACK OR AFRICAN AMERICAN, YEARS ON ANY OPERATION, GE 11 YEARS - NUMBER OF PRODUCERS</t>
  </si>
  <si>
    <t>PRODUCERS, BLACK OR AFRICAN AMERICAN, YEARS ON ANY OPERATION, LT 11 YEARS - NUMBER OF PRODUCERS</t>
  </si>
  <si>
    <t>PRODUCERS, BLACK OR AFRICAN AMERICAN, YEARS ON ANY OPERATION, LT 6 YEARS - NUMBER OF PRODUCERS</t>
  </si>
  <si>
    <t>PRODUCERS, BLACK OR AFRICAN AMERICAN, YEARS ON PRESENT OPERATION, 3 TO 4 YEARS - NUMBER OF PRODUCERS</t>
  </si>
  <si>
    <t>PRODUCERS, BLACK OR AFRICAN AMERICAN, YEARS ON PRESENT OPERATION, 5 TO 9 YEARS - NUMBER OF PRODUCERS</t>
  </si>
  <si>
    <t>PRODUCERS, BLACK OR AFRICAN AMERICAN, YEARS ON PRESENT OPERATION, GE 10 YEARS - NUMBER OF PRODUCERS</t>
  </si>
  <si>
    <t>PRODUCERS, BLACK OR AFRICAN AMERICAN, YEARS ON PRESENT OPERATION, LT 3 YEARS - NUMBER OF PRODUCERS</t>
  </si>
  <si>
    <t>PRODUCERS, DAY TO DAY DECISIONMAKING - ACRES OPERATED</t>
  </si>
  <si>
    <t>PRODUCERS, DAY TO DAY DECISIONMAKING - AGE, AVG, MEASURED IN YEARS</t>
  </si>
  <si>
    <t>PRODUCERS, DAY TO DAY DECISIONMAKING - NUMBER OF OPERATIONS</t>
  </si>
  <si>
    <t>PRODUCERS, DAY TO DAY DECISIONMAKING - NUMBER OF PRODUCERS</t>
  </si>
  <si>
    <t>PRODUCERS, DAY TO DAY DECISIONMAKING - PERSONS IN HOUSEHOLD, MEASURED IN PERSONS</t>
  </si>
  <si>
    <t>PRODUCERS, DAYS WORKED OFF OPERATION, 0 DAYS - NUMBER OF PRODUCERS</t>
  </si>
  <si>
    <t>PRODUCERS, DAYS WORKED OFF OPERATION, 0 DAYS, DAY TO DAY DECISIONMAKING - NUMBER OF PRODUCERS</t>
  </si>
  <si>
    <t>PRODUCERS, DAYS WORKED OFF OPERATION, 0 DAYS, ESTATE OR SUCCESSION PLANNING DECISIONMAKING - NUMBER OF PRODUCERS</t>
  </si>
  <si>
    <t>PRODUCERS, DAYS WORKED OFF OPERATION, 0 DAYS, LAND USE OR CROP DECISIONMAKING - NUMBER OF PRODUCERS</t>
  </si>
  <si>
    <t>PRODUCERS, DAYS WORKED OFF OPERATION, 0 DAYS, LIVESTOCK DECISIONMAKING - NUMBER OF PRODUCERS</t>
  </si>
  <si>
    <t>PRODUCERS, DAYS WORKED OFF OPERATION, 0 DAYS, MARKETING DECISIONMAKING - NUMBER OF PRODUCERS</t>
  </si>
  <si>
    <t>PRODUCERS, DAYS WORKED OFF OPERATION, 0 DAYS, RECORD KEEPING OR FINANCIAL MGMT DECISIONMAKING - NUMBER OF PRODUCERS</t>
  </si>
  <si>
    <t>PRODUCERS, DAYS WORKED OFF OPERATION, 0 DAYS, YEARS ON ANY OPERATION, LT 11 YEARS - NUMBER OF PRODUCERS</t>
  </si>
  <si>
    <t>PRODUCERS, DAYS WORKED OFF OPERATION, 1 TO 49 DAYS - NUMBER OF PRODUCERS</t>
  </si>
  <si>
    <t>PRODUCERS, DAYS WORKED OFF OPERATION, 1 TO 49 DAYS, DAY TO DAY DECISIONMAKING - NUMBER OF PRODUCERS</t>
  </si>
  <si>
    <t>PRODUCERS, DAYS WORKED OFF OPERATION, 1 TO 49 DAYS, ESTATE OR SUCCESSION PLANNING DECISIONMAKING - NUMBER OF PRODUCERS</t>
  </si>
  <si>
    <t>PRODUCERS, DAYS WORKED OFF OPERATION, 1 TO 49 DAYS, LAND USE OR CROP DECISIONMAKING - NUMBER OF PRODUCERS</t>
  </si>
  <si>
    <t>PRODUCERS, DAYS WORKED OFF OPERATION, 1 TO 49 DAYS, LIVESTOCK DECISIONMAKING - NUMBER OF PRODUCERS</t>
  </si>
  <si>
    <t>PRODUCERS, DAYS WORKED OFF OPERATION, 1 TO 49 DAYS, MARKETING DECISIONMAKING - NUMBER OF PRODUCERS</t>
  </si>
  <si>
    <t>PRODUCERS, DAYS WORKED OFF OPERATION, 1 TO 49 DAYS, RECORD KEEPING OR FINANCIAL MGMT DECISIONMAKING - NUMBER OF PRODUCERS</t>
  </si>
  <si>
    <t>PRODUCERS, DAYS WORKED OFF OPERATION, 1 TO 49 DAYS, YEARS ON ANY OPERATION, LT 11 YEARS - NUMBER OF PRODUCERS</t>
  </si>
  <si>
    <t>PRODUCERS, DAYS WORKED OFF OPERATION, 100 TO 199 DAYS - NUMBER OF PRODUCERS</t>
  </si>
  <si>
    <t>PRODUCERS, DAYS WORKED OFF OPERATION, 100 TO 199 DAYS, DAY TO DAY DECISIONMAKING - NUMBER OF PRODUCERS</t>
  </si>
  <si>
    <t>PRODUCERS, DAYS WORKED OFF OPERATION, 100 TO 199 DAYS, ESTATE OR SUCCESSION PLANNING DECISIONMAKING - NUMBER OF PRODUCERS</t>
  </si>
  <si>
    <t>PRODUCERS, DAYS WORKED OFF OPERATION, 100 TO 199 DAYS, LAND USE OR CROP DECISIONMAKING - NUMBER OF PRODUCERS</t>
  </si>
  <si>
    <t>PRODUCERS, DAYS WORKED OFF OPERATION, 100 TO 199 DAYS, LIVESTOCK DECISIONMAKING - NUMBER OF PRODUCERS</t>
  </si>
  <si>
    <t>PRODUCERS, DAYS WORKED OFF OPERATION, 100 TO 199 DAYS, MARKETING DECISIONMAKING - NUMBER OF PRODUCERS</t>
  </si>
  <si>
    <t>PRODUCERS, DAYS WORKED OFF OPERATION, 100 TO 199 DAYS, RECORD KEEPING OR FINANCIAL MGMT DECISIONMAKING - NUMBER OF PRODUCERS</t>
  </si>
  <si>
    <t>PRODUCERS, DAYS WORKED OFF OPERATION, 100 TO 199 DAYS, YEARS ON ANY OPERATION, LT 11 YEARS - NUMBER OF PRODUCERS</t>
  </si>
  <si>
    <t>PRODUCERS, DAYS WORKED OFF OPERATION, 50 TO 99 DAYS - NUMBER OF PRODUCERS</t>
  </si>
  <si>
    <t>PRODUCERS, DAYS WORKED OFF OPERATION, 50 TO 99 DAYS, DAY TO DAY DECISIONMAKING - NUMBER OF PRODUCERS</t>
  </si>
  <si>
    <t>PRODUCERS, DAYS WORKED OFF OPERATION, 50 TO 99 DAYS, ESTATE OR SUCCESSION PLANNING DECISIONMAKING - NUMBER OF PRODUCERS</t>
  </si>
  <si>
    <t>PRODUCERS, DAYS WORKED OFF OPERATION, 50 TO 99 DAYS, LAND USE OR CROP DECISIONMAKING - NUMBER OF PRODUCERS</t>
  </si>
  <si>
    <t>PRODUCERS, DAYS WORKED OFF OPERATION, 50 TO 99 DAYS, LIVESTOCK DECISIONMAKING - NUMBER OF PRODUCERS</t>
  </si>
  <si>
    <t>PRODUCERS, DAYS WORKED OFF OPERATION, 50 TO 99 DAYS, MARKETING DECISIONMAKING - NUMBER OF PRODUCERS</t>
  </si>
  <si>
    <t>PRODUCERS, DAYS WORKED OFF OPERATION, 50 TO 99 DAYS, RECORD KEEPING OR FINANCIAL MGMT DECISIONMAKING - NUMBER OF PRODUCERS</t>
  </si>
  <si>
    <t>PRODUCERS, DAYS WORKED OFF OPERATION, 50 TO 99 DAYS, YEARS ON ANY OPERATION, LT 11 YEARS - NUMBER OF PRODUCERS</t>
  </si>
  <si>
    <t>PRODUCERS, DAYS WORKED OFF OPERATION, GE 1 DAYS - NUMBER OF PRODUCERS</t>
  </si>
  <si>
    <t>PRODUCERS, DAYS WORKED OFF OPERATION, GE 1 DAYS, DAY TO DAY DECISIONMAKING - NUMBER OF PRODUCERS</t>
  </si>
  <si>
    <t>PRODUCERS, DAYS WORKED OFF OPERATION, GE 1 DAYS, ESTATE OR SUCCESSION PLANNING DECISIONMAKING - NUMBER OF PRODUCERS</t>
  </si>
  <si>
    <t>PRODUCERS, DAYS WORKED OFF OPERATION, GE 1 DAYS, LAND USE OR CROP DECISIONMAKING - NUMBER OF PRODUCERS</t>
  </si>
  <si>
    <t>PRODUCERS, DAYS WORKED OFF OPERATION, GE 1 DAYS, LIVESTOCK DECISIONMAKING - NUMBER OF PRODUCERS</t>
  </si>
  <si>
    <t>PRODUCERS, DAYS WORKED OFF OPERATION, GE 1 DAYS, MARKETING DECISIONMAKING - NUMBER OF PRODUCERS</t>
  </si>
  <si>
    <t>PRODUCERS, DAYS WORKED OFF OPERATION, GE 1 DAYS, RECORD KEEPING OR FINANCIAL MGMT DECISIONMAKING - NUMBER OF PRODUCERS</t>
  </si>
  <si>
    <t>PRODUCERS, DAYS WORKED OFF OPERATION, GE 1 DAYS, YEARS ON ANY OPERATION, LT 11 YEARS - NUMBER OF PRODUCERS</t>
  </si>
  <si>
    <t>PRODUCERS, DAYS WORKED OFF OPERATION, GE 200 DAYS - NUMBER OF PRODUCERS</t>
  </si>
  <si>
    <t>PRODUCERS, DAYS WORKED OFF OPERATION, GE 200 DAYS, DAY TO DAY DECISIONMAKING - NUMBER OF PRODUCERS</t>
  </si>
  <si>
    <t>PRODUCERS, DAYS WORKED OFF OPERATION, GE 200 DAYS, ESTATE OR SUCCESSION PLANNING DECISIONMAKING - NUMBER OF PRODUCERS</t>
  </si>
  <si>
    <t>PRODUCERS, DAYS WORKED OFF OPERATION, GE 200 DAYS, LAND USE OR CROP DECISIONMAKING - NUMBER OF PRODUCERS</t>
  </si>
  <si>
    <t>PRODUCERS, DAYS WORKED OFF OPERATION, GE 200 DAYS, LIVESTOCK DECISIONMAKING - NUMBER OF PRODUCERS</t>
  </si>
  <si>
    <t>PRODUCERS, DAYS WORKED OFF OPERATION, GE 200 DAYS, MARKETING DECISIONMAKING - NUMBER OF PRODUCERS</t>
  </si>
  <si>
    <t>PRODUCERS, DAYS WORKED OFF OPERATION, GE 200 DAYS, RECORD KEEPING OR FINANCIAL MGMT DECISIONMAKING - NUMBER OF PRODUCERS</t>
  </si>
  <si>
    <t>PRODUCERS, DAYS WORKED OFF OPERATION, GE 200 DAYS, YEARS ON ANY OPERATION, LT 11 YEARS - NUMBER OF PRODUCERS</t>
  </si>
  <si>
    <t>PRODUCERS, ESTATE OR SUCCESSION PLANNING DECISIONMAKING - ACRES OPERATED</t>
  </si>
  <si>
    <t>PRODUCERS, ESTATE OR SUCCESSION PLANNING DECISIONMAKING - AGE, AVG, MEASURED IN YEARS</t>
  </si>
  <si>
    <t>PRODUCERS, ESTATE OR SUCCESSION PLANNING DECISIONMAKING - NUMBER OF OPERATIONS</t>
  </si>
  <si>
    <t>PRODUCERS, ESTATE OR SUCCESSION PLANNING DECISIONMAKING - NUMBER OF PRODUCERS</t>
  </si>
  <si>
    <t>PRODUCERS, ESTATE OR SUCCESSION PLANNING DECISIONMAKING - PERSONS IN HOUSEHOLD, MEASURED IN PERSONS</t>
  </si>
  <si>
    <t>PRODUCERS, FEMALE - ACRES OPERATED</t>
  </si>
  <si>
    <t>PRODUCERS, FEMALE - AGE, AVG, MEASURED IN YEARS</t>
  </si>
  <si>
    <t>PRODUCERS, FEMALE - AREA OPERATED, MEASURED IN ACRES / OPERATION</t>
  </si>
  <si>
    <t>PRODUCERS, FEMALE - NUMBER OF OPERATIONS</t>
  </si>
  <si>
    <t>PRODUCERS, FEMALE - NUMBER OF PRODUCERS</t>
  </si>
  <si>
    <t>PRODUCERS, FEMALE - PERSONS IN HOUSEHOLD, MEASURED IN PERSONS</t>
  </si>
  <si>
    <t>PRODUCERS, FEMALE, AGE 25 TO 34 - NUMBER OF PRODUCERS</t>
  </si>
  <si>
    <t>PRODUCERS, FEMALE, AGE 35 TO 44 - NUMBER OF PRODUCERS</t>
  </si>
  <si>
    <t>PRODUCERS, FEMALE, AGE 35 TO 64 - NUMBER OF PRODUCERS</t>
  </si>
  <si>
    <t>PRODUCERS, FEMALE, AGE 45 TO 54 - NUMBER OF PRODUCERS</t>
  </si>
  <si>
    <t>PRODUCERS, FEMALE, AGE 55 TO 64 - NUMBER OF PRODUCERS</t>
  </si>
  <si>
    <t>PRODUCERS, FEMALE, AGE 65 TO 74 - NUMBER OF PRODUCERS</t>
  </si>
  <si>
    <t>PRODUCERS, FEMALE, AGE GE 65 - NUMBER OF PRODUCERS</t>
  </si>
  <si>
    <t>PRODUCERS, FEMALE, AGE GE 75 - NUMBER OF PRODUCERS</t>
  </si>
  <si>
    <t>PRODUCERS, FEMALE, AGE LE 35 - NUMBER OF PRODUCERS</t>
  </si>
  <si>
    <t>PRODUCERS, FEMALE, AGE LT 25 - NUMBER OF PRODUCERS</t>
  </si>
  <si>
    <t>PRODUCERS, FEMALE, AGE LT 35 - NUMBER OF PRODUCERS</t>
  </si>
  <si>
    <t>PRODUCERS, FEMALE, DAY TO DAY DECISIONMAKING - NUMBER OF PRODUCERS</t>
  </si>
  <si>
    <t>PRODUCERS, FEMALE, DAYS WORKED OFF OPERATION, 0 DAYS - NUMBER OF PRODUCERS</t>
  </si>
  <si>
    <t>PRODUCERS, FEMALE, DAYS WORKED OFF OPERATION, 1 TO 199 DAYS - NUMBER OF PRODUCERS</t>
  </si>
  <si>
    <t>PRODUCERS, FEMALE, DAYS WORKED OFF OPERATION, 1 TO 49 DAYS - NUMBER OF PRODUCERS</t>
  </si>
  <si>
    <t>PRODUCERS, FEMALE, DAYS WORKED OFF OPERATION, 100 TO 199 DAYS - NUMBER OF PRODUCERS</t>
  </si>
  <si>
    <t>PRODUCERS, FEMALE, DAYS WORKED OFF OPERATION, 50 TO 99 DAYS - NUMBER OF PRODUCERS</t>
  </si>
  <si>
    <t>PRODUCERS, FEMALE, DAYS WORKED OFF OPERATION, GE 1 DAYS - NUMBER OF PRODUCERS</t>
  </si>
  <si>
    <t>PRODUCERS, FEMALE, DAYS WORKED OFF OPERATION, GE 200 DAYS - NUMBER OF PRODUCERS</t>
  </si>
  <si>
    <t>PRODUCERS, FEMALE, ESTATE OR SUCCESSION PLANNING DECISIONMAKING - NUMBER OF PRODUCERS</t>
  </si>
  <si>
    <t>PRODUCERS, FEMALE, HIRED MANAGER - NUMBER OF PRODUCERS</t>
  </si>
  <si>
    <t>PRODUCERS, FEMALE, LAND USE OR CROP DECISIONMAKING - NUMBER OF PRODUCERS</t>
  </si>
  <si>
    <t>PRODUCERS, FEMALE, LIVESTOCK DECISIONMAKING - NUMBER OF PRODUCERS</t>
  </si>
  <si>
    <t>PRODUCERS, FEMALE, MARKETING DECISIONMAKING - NUMBER OF PRODUCERS</t>
  </si>
  <si>
    <t>PRODUCERS, FEMALE, PRIMARY OCCUPATION, (EXCL FARMING) - NUMBER OF PRODUCERS</t>
  </si>
  <si>
    <t>PRODUCERS, FEMALE, PRIMARY OCCUPATION, FARMING - NUMBER OF PRODUCERS</t>
  </si>
  <si>
    <t>PRODUCERS, FEMALE, RECORD KEEPING OR FINANCIAL MGMT DECISIONMAKING - NUMBER OF PRODUCERS</t>
  </si>
  <si>
    <t>PRODUCERS, FEMALE, RESIDENCE, NOT ON OPERATION - NUMBER OF PRODUCERS</t>
  </si>
  <si>
    <t>PRODUCERS, FEMALE, RESIDENCE, ON OPERATION - NUMBER OF PRODUCERS</t>
  </si>
  <si>
    <t>PRODUCERS, FEMALE, YEARS ON ANY OPERATION, 6 TO 10 YEARS - NUMBER OF PRODUCERS</t>
  </si>
  <si>
    <t>PRODUCERS, FEMALE, YEARS ON ANY OPERATION, GE 11 YEARS - NUMBER OF PRODUCERS</t>
  </si>
  <si>
    <t>PRODUCERS, FEMALE, YEARS ON ANY OPERATION, LT 11 YEARS - NUMBER OF PRODUCERS</t>
  </si>
  <si>
    <t>PRODUCERS, FEMALE, YEARS ON ANY OPERATION, LT 6 YEARS - NUMBER OF PRODUCERS</t>
  </si>
  <si>
    <t>PRODUCERS, FEMALE, YEARS ON PRESENT OPERATION, 3 TO 4 YEARS - NUMBER OF PRODUCERS</t>
  </si>
  <si>
    <t>PRODUCERS, FEMALE, YEARS ON PRESENT OPERATION, 5 TO 9 YEARS - NUMBER OF PRODUCERS</t>
  </si>
  <si>
    <t>PRODUCERS, FEMALE, YEARS ON PRESENT OPERATION, GE 10 YEARS - NUMBER OF PRODUCERS</t>
  </si>
  <si>
    <t>PRODUCERS, FEMALE, YEARS ON PRESENT OPERATION, LT 3 YEARS - NUMBER OF PRODUCERS</t>
  </si>
  <si>
    <t>PRODUCERS, HIRED MANAGER - NUMBER OF PRODUCERS</t>
  </si>
  <si>
    <t>PRODUCERS, HIRED MANAGER, DAY TO DAY DECISIONMAKING - NUMBER OF PRODUCERS</t>
  </si>
  <si>
    <t>PRODUCERS, HIRED MANAGER, ESTATE OR SUCCESSION PLANNING DECISIONMAKING - NUMBER OF PRODUCERS</t>
  </si>
  <si>
    <t>PRODUCERS, HIRED MANAGER, LAND USE OR CROP DECISIONMAKING - NUMBER OF PRODUCERS</t>
  </si>
  <si>
    <t>PRODUCERS, HIRED MANAGER, LIVESTOCK DECISIONMAKING - NUMBER OF PRODUCERS</t>
  </si>
  <si>
    <t>PRODUCERS, HIRED MANAGER, MARKETING DECISIONMAKING - NUMBER OF PRODUCERS</t>
  </si>
  <si>
    <t>PRODUCERS, HIRED MANAGER, RECORD KEEPING OR FINANCIAL MGMT DECISIONMAKING - NUMBER OF PRODUCERS</t>
  </si>
  <si>
    <t>PRODUCERS, HIRED MANAGER, YEARS ON ANY OPERATION, LT 11 YEARS - NUMBER OF PRODUCERS</t>
  </si>
  <si>
    <t>PRODUCERS, HISPANIC - ACRES OPERATED</t>
  </si>
  <si>
    <t>PRODUCERS, HISPANIC - AGE, AVG, MEASURED IN YEARS</t>
  </si>
  <si>
    <t>PRODUCERS, HISPANIC - AREA OPERATED, MEASURED IN ACRES / OPERATION</t>
  </si>
  <si>
    <t>PRODUCERS, HISPANIC - NUMBER OF OPERATIONS</t>
  </si>
  <si>
    <t>PRODUCERS, HISPANIC - NUMBER OF PRODUCERS</t>
  </si>
  <si>
    <t>PRODUCERS, HISPANIC - PERSONS IN HOUSEHOLD, MEASURED IN PERSONS</t>
  </si>
  <si>
    <t>PRODUCERS, HISPANIC, AGE 25 TO 34 - NUMBER OF PRODUCERS</t>
  </si>
  <si>
    <t>PRODUCERS, HISPANIC, AGE 35 TO 44 - NUMBER OF PRODUCERS</t>
  </si>
  <si>
    <t>PRODUCERS, HISPANIC, AGE 35 TO 64 - NUMBER OF PRODUCERS</t>
  </si>
  <si>
    <t>PRODUCERS, HISPANIC, AGE 45 TO 54 - NUMBER OF PRODUCERS</t>
  </si>
  <si>
    <t>PRODUCERS, HISPANIC, AGE 55 TO 64 - NUMBER OF PRODUCERS</t>
  </si>
  <si>
    <t>PRODUCERS, HISPANIC, AGE 65 TO 74 - NUMBER OF PRODUCERS</t>
  </si>
  <si>
    <t>PRODUCERS, HISPANIC, AGE GE 65 - NUMBER OF PRODUCERS</t>
  </si>
  <si>
    <t>PRODUCERS, HISPANIC, AGE GE 75 - NUMBER OF PRODUCERS</t>
  </si>
  <si>
    <t>PRODUCERS, HISPANIC, AGE LE 35 - NUMBER OF PRODUCERS</t>
  </si>
  <si>
    <t>PRODUCERS, HISPANIC, AGE LT 25 - NUMBER OF PRODUCERS</t>
  </si>
  <si>
    <t>PRODUCERS, HISPANIC, AGE LT 35 - NUMBER OF PRODUCERS</t>
  </si>
  <si>
    <t>PRODUCERS, HISPANIC, AMERICAN INDIAN OR ALASKA NATIVE - NUMBER OF PRODUCERS</t>
  </si>
  <si>
    <t>PRODUCERS, HISPANIC, AMERICAN INDIAN OR ALASKA NATIVE, ALONE OR COMBINED WITH OTHER RACES - NUMBER OF PRODUCERS</t>
  </si>
  <si>
    <t>PRODUCERS, HISPANIC, ASIAN - NUMBER OF PRODUCERS</t>
  </si>
  <si>
    <t>PRODUCERS, HISPANIC, ASIAN, ALONE OR COMBINED WITH OTHER RACES - NUMBER OF PRODUCERS</t>
  </si>
  <si>
    <t>PRODUCERS, HISPANIC, BLACK OR AFRICAN AMERICAN - NUMBER OF PRODUCERS</t>
  </si>
  <si>
    <t>PRODUCERS, HISPANIC, BLACK OR AFRICAN AMERICAN, ALONE OR COMBINED WITH OTHER RACES - NUMBER OF PRODUCERS</t>
  </si>
  <si>
    <t>PRODUCERS, HISPANIC, DAY TO DAY DECISIONMAKING - NUMBER OF PRODUCERS</t>
  </si>
  <si>
    <t>PRODUCERS, HISPANIC, DAYS WORKED OFF OPERATION, 0 DAYS - NUMBER OF PRODUCERS</t>
  </si>
  <si>
    <t>PRODUCERS, HISPANIC, DAYS WORKED OFF OPERATION, 1 TO 199 DAYS - NUMBER OF PRODUCERS</t>
  </si>
  <si>
    <t>PRODUCERS, HISPANIC, DAYS WORKED OFF OPERATION, 1 TO 49 DAYS - NUMBER OF PRODUCERS</t>
  </si>
  <si>
    <t>PRODUCERS, HISPANIC, DAYS WORKED OFF OPERATION, 100 TO 199 DAYS - NUMBER OF PRODUCERS</t>
  </si>
  <si>
    <t>PRODUCERS, HISPANIC, DAYS WORKED OFF OPERATION, 50 TO 99 DAYS - NUMBER OF PRODUCERS</t>
  </si>
  <si>
    <t>PRODUCERS, HISPANIC, DAYS WORKED OFF OPERATION, GE 1 DAYS - NUMBER OF PRODUCERS</t>
  </si>
  <si>
    <t>PRODUCERS, HISPANIC, DAYS WORKED OFF OPERATION, GE 200 DAYS - NUMBER OF PRODUCERS</t>
  </si>
  <si>
    <t>PRODUCERS, HISPANIC, ESTATE OR SUCCESSION PLANNING DECISIONMAKING - NUMBER OF PRODUCERS</t>
  </si>
  <si>
    <t>PRODUCERS, HISPANIC, FEMALE - NUMBER OF PRODUCERS</t>
  </si>
  <si>
    <t>PRODUCERS, HISPANIC, HIRED MANAGER - NUMBER OF PRODUCERS</t>
  </si>
  <si>
    <t>PRODUCERS, HISPANIC, LAND USE OR CROP DECISIONMAKING - NUMBER OF PRODUCERS</t>
  </si>
  <si>
    <t>PRODUCERS, HISPANIC, LIVESTOCK DECISIONMAKING - NUMBER OF PRODUCERS</t>
  </si>
  <si>
    <t>PRODUCERS, HISPANIC, MALE - NUMBER OF PRODUCERS</t>
  </si>
  <si>
    <t>PRODUCERS, HISPANIC, MARKETING DECISIONMAKING - NUMBER OF PRODUCERS</t>
  </si>
  <si>
    <t>PRODUCERS, HISPANIC, MILITARY SERVICE, ACTIVE DUTY NOW OR IN THE PAST - NUMBER OF PRODUCERS</t>
  </si>
  <si>
    <t>PRODUCERS, HISPANIC, MILITARY SERVICE, NEVER SERVED OR ONLY ON ACTIVE DUTY FOR TRAINING IN RESERVES OR NATIONAL GUARD - NUMBER OF PRODUCERS</t>
  </si>
  <si>
    <t>PRODUCERS, HISPANIC, MULTI-RACE - NUMBER OF PRODUCERS</t>
  </si>
  <si>
    <t>PRODUCERS, HISPANIC, NATIVE HAWAIIAN OR OTHER PACIFIC ISLANDER - NUMBER OF PRODUCERS</t>
  </si>
  <si>
    <t>PRODUCERS, HISPANIC, NATIVE HAWAIIAN OR OTHER PACIFIC ISLANDER, ALONE OR COMBINED WITH OTHER RACES - NUMBER OF PRODUCERS</t>
  </si>
  <si>
    <t>PRODUCERS, HISPANIC, PRIMARY OCCUPATION, (EXCL FARMING) - NUMBER OF PRODUCERS</t>
  </si>
  <si>
    <t>PRODUCERS, HISPANIC, PRIMARY OCCUPATION, FARMING - NUMBER OF PRODUCERS</t>
  </si>
  <si>
    <t>PRODUCERS, HISPANIC, RECORD KEEPING OR FINANCIAL MGMT DECISIONMAKING - NUMBER OF PRODUCERS</t>
  </si>
  <si>
    <t>PRODUCERS, HISPANIC, RESIDENCE, NOT ON OPERATION - NUMBER OF PRODUCERS</t>
  </si>
  <si>
    <t>PRODUCERS, HISPANIC, RESIDENCE, ON OPERATION - NUMBER OF PRODUCERS</t>
  </si>
  <si>
    <t>PRODUCERS, HISPANIC, WHITE - NUMBER OF PRODUCERS</t>
  </si>
  <si>
    <t>PRODUCERS, HISPANIC, WHITE, ALONE OR COMBINED WITH OTHER RACES - NUMBER OF PRODUCERS</t>
  </si>
  <si>
    <t>PRODUCERS, HISPANIC, YEARS ON ANY OPERATION, 6 TO 10 YEARS - NUMBER OF PRODUCERS</t>
  </si>
  <si>
    <t>PRODUCERS, HISPANIC, YEARS ON ANY OPERATION, GE 11 YEARS - NUMBER OF PRODUCERS</t>
  </si>
  <si>
    <t>PRODUCERS, HISPANIC, YEARS ON ANY OPERATION, LT 11 YEARS - NUMBER OF PRODUCERS</t>
  </si>
  <si>
    <t>PRODUCERS, HISPANIC, YEARS ON ANY OPERATION, LT 6 YEARS - NUMBER OF PRODUCERS</t>
  </si>
  <si>
    <t>PRODUCERS, HISPANIC, YEARS ON PRESENT OPERATION, 3 TO 4 YEARS - NUMBER OF PRODUCERS</t>
  </si>
  <si>
    <t>PRODUCERS, HISPANIC, YEARS ON PRESENT OPERATION, 5 TO 9 YEARS - NUMBER OF PRODUCERS</t>
  </si>
  <si>
    <t>PRODUCERS, HISPANIC, YEARS ON PRESENT OPERATION, GE 10 YEARS - NUMBER OF PRODUCERS</t>
  </si>
  <si>
    <t>PRODUCERS, HISPANIC, YEARS ON PRESENT OPERATION, LT 3 YEARS - NUMBER OF PRODUCERS</t>
  </si>
  <si>
    <t>PRODUCERS, LAND USE OR CROP DECISIONMAKING - ACRES OPERATED</t>
  </si>
  <si>
    <t>PRODUCERS, LAND USE OR CROP DECISIONMAKING - AGE, AVG, MEASURED IN YEARS</t>
  </si>
  <si>
    <t>PRODUCERS, LAND USE OR CROP DECISIONMAKING - NUMBER OF OPERATIONS</t>
  </si>
  <si>
    <t>PRODUCERS, LAND USE OR CROP DECISIONMAKING - NUMBER OF PRODUCERS</t>
  </si>
  <si>
    <t>PRODUCERS, LAND USE OR CROP DECISIONMAKING - PERSONS IN HOUSEHOLD, MEASURED IN PERSONS</t>
  </si>
  <si>
    <t>PRODUCERS, LIVESTOCK DECISIONMAKING - ACRES OPERATED</t>
  </si>
  <si>
    <t>PRODUCERS, LIVESTOCK DECISIONMAKING - AGE, AVG, MEASURED IN YEARS</t>
  </si>
  <si>
    <t>PRODUCERS, LIVESTOCK DECISIONMAKING - NUMBER OF OPERATIONS</t>
  </si>
  <si>
    <t>PRODUCERS, LIVESTOCK DECISIONMAKING - NUMBER OF PRODUCERS</t>
  </si>
  <si>
    <t>PRODUCERS, LIVESTOCK DECISIONMAKING - PERSONS IN HOUSEHOLD, MEASURED IN PERSONS</t>
  </si>
  <si>
    <t>PRODUCERS, MALE - ACRES OPERATED</t>
  </si>
  <si>
    <t>PRODUCERS, MALE - AGE, AVG, MEASURED IN YEARS</t>
  </si>
  <si>
    <t>PRODUCERS, MALE - NUMBER OF OPERATIONS</t>
  </si>
  <si>
    <t>PRODUCERS, MALE - NUMBER OF PRODUCERS</t>
  </si>
  <si>
    <t>PRODUCERS, MALE - PERSONS IN HOUSEHOLD, MEASURED IN PERSONS</t>
  </si>
  <si>
    <t>PRODUCERS, MALE, AGE 25 TO 34 - NUMBER OF PRODUCERS</t>
  </si>
  <si>
    <t>PRODUCERS, MALE, AGE 35 TO 44 - NUMBER OF PRODUCERS</t>
  </si>
  <si>
    <t>PRODUCERS, MALE, AGE 45 TO 54 - NUMBER OF PRODUCERS</t>
  </si>
  <si>
    <t>PRODUCERS, MALE, AGE 55 TO 64 - NUMBER OF PRODUCERS</t>
  </si>
  <si>
    <t>PRODUCERS, MALE, AGE 65 TO 74 - NUMBER OF PRODUCERS</t>
  </si>
  <si>
    <t>PRODUCERS, MALE, AGE GE 75 - NUMBER OF PRODUCERS</t>
  </si>
  <si>
    <t>PRODUCERS, MALE, AGE LE 35 - NUMBER OF PRODUCERS</t>
  </si>
  <si>
    <t>PRODUCERS, MALE, AGE LT 25 - NUMBER OF PRODUCERS</t>
  </si>
  <si>
    <t>PRODUCERS, MALE, AGE LT 35 - NUMBER OF PRODUCERS</t>
  </si>
  <si>
    <t>PRODUCERS, MALE, DAY TO DAY DECISIONMAKING - NUMBER OF PRODUCERS</t>
  </si>
  <si>
    <t>PRODUCERS, MALE, DAYS WORKED OFF OPERATION, 0 DAYS - NUMBER OF PRODUCERS</t>
  </si>
  <si>
    <t>PRODUCERS, MALE, DAYS WORKED OFF OPERATION, 1 TO 49 DAYS - NUMBER OF PRODUCERS</t>
  </si>
  <si>
    <t>PRODUCERS, MALE, DAYS WORKED OFF OPERATION, 100 TO 199 DAYS - NUMBER OF PRODUCERS</t>
  </si>
  <si>
    <t>PRODUCERS, MALE, DAYS WORKED OFF OPERATION, 50 TO 99 DAYS - NUMBER OF PRODUCERS</t>
  </si>
  <si>
    <t>PRODUCERS, MALE, DAYS WORKED OFF OPERATION, GE 1 DAYS - NUMBER OF PRODUCERS</t>
  </si>
  <si>
    <t>PRODUCERS, MALE, DAYS WORKED OFF OPERATION, GE 200 DAYS - NUMBER OF PRODUCERS</t>
  </si>
  <si>
    <t>PRODUCERS, MALE, ESTATE OR SUCCESSION PLANNING DECISIONMAKING - NUMBER OF PRODUCERS</t>
  </si>
  <si>
    <t>PRODUCERS, MALE, HIRED MANAGER - NUMBER OF PRODUCERS</t>
  </si>
  <si>
    <t>PRODUCERS, MALE, LAND USE OR CROP DECISIONMAKING - NUMBER OF PRODUCERS</t>
  </si>
  <si>
    <t>PRODUCERS, MALE, LIVESTOCK DECISIONMAKING - NUMBER OF PRODUCERS</t>
  </si>
  <si>
    <t>PRODUCERS, MALE, MARKETING DECISIONMAKING - NUMBER OF PRODUCERS</t>
  </si>
  <si>
    <t>PRODUCERS, MALE, PRIMARY OCCUPATION, (EXCL FARMING) - NUMBER OF PRODUCERS</t>
  </si>
  <si>
    <t>PRODUCERS, MALE, PRIMARY OCCUPATION, FARMING - NUMBER OF PRODUCERS</t>
  </si>
  <si>
    <t>PRODUCERS, MALE, RECORD KEEPING OR FINANCIAL MGMT DECISIONMAKING - NUMBER OF PRODUCERS</t>
  </si>
  <si>
    <t>PRODUCERS, MALE, RESIDENCE, NOT ON OPERATION - NUMBER OF PRODUCERS</t>
  </si>
  <si>
    <t>PRODUCERS, MALE, RESIDENCE, ON OPERATION - NUMBER OF PRODUCERS</t>
  </si>
  <si>
    <t>PRODUCERS, MALE, YEARS ON ANY OPERATION, 6 TO 10 YEARS - NUMBER OF PRODUCERS</t>
  </si>
  <si>
    <t>PRODUCERS, MALE, YEARS ON ANY OPERATION, GE 11 YEARS - NUMBER OF PRODUCERS</t>
  </si>
  <si>
    <t>PRODUCERS, MALE, YEARS ON ANY OPERATION, LT 11 YEARS - NUMBER OF PRODUCERS</t>
  </si>
  <si>
    <t>PRODUCERS, MALE, YEARS ON ANY OPERATION, LT 6 YEARS - NUMBER OF PRODUCERS</t>
  </si>
  <si>
    <t>PRODUCERS, MALE, YEARS ON PRESENT OPERATION, 3 TO 4 YEARS - NUMBER OF PRODUCERS</t>
  </si>
  <si>
    <t>PRODUCERS, MALE, YEARS ON PRESENT OPERATION, 5 TO 9 YEARS - NUMBER OF PRODUCERS</t>
  </si>
  <si>
    <t>PRODUCERS, MALE, YEARS ON PRESENT OPERATION, GE 10 YEARS - NUMBER OF PRODUCERS</t>
  </si>
  <si>
    <t>PRODUCERS, MALE, YEARS ON PRESENT OPERATION, LT 3 YEARS - NUMBER OF PRODUCERS</t>
  </si>
  <si>
    <t>PRODUCERS, MARKETING DECISIONMAKING - ACRES OPERATED</t>
  </si>
  <si>
    <t>PRODUCERS, MARKETING DECISIONMAKING - AGE, AVG, MEASURED IN YEARS</t>
  </si>
  <si>
    <t>PRODUCERS, MARKETING DECISIONMAKING - NUMBER OF OPERATIONS</t>
  </si>
  <si>
    <t>PRODUCERS, MARKETING DECISIONMAKING - NUMBER OF PRODUCERS</t>
  </si>
  <si>
    <t>PRODUCERS, MARKETING DECISIONMAKING - PERSONS IN HOUSEHOLD, MEASURED IN PERSONS</t>
  </si>
  <si>
    <t>PRODUCERS, MILITARY SERVICE, ACTIVE DUTY NOW OR IN THE PAST - ACRES OPERATED</t>
  </si>
  <si>
    <t>PRODUCERS, MILITARY SERVICE, ACTIVE DUTY NOW OR IN THE PAST - AGE, AVG, MEASURED IN YEARS</t>
  </si>
  <si>
    <t>PRODUCERS, MILITARY SERVICE, ACTIVE DUTY NOW OR IN THE PAST - NUMBER OF OPERATIONS</t>
  </si>
  <si>
    <t>PRODUCERS, MILITARY SERVICE, ACTIVE DUTY NOW OR IN THE PAST - NUMBER OF PRODUCERS</t>
  </si>
  <si>
    <t>PRODUCERS, MILITARY SERVICE, ACTIVE DUTY NOW OR IN THE PAST - PERSONS IN HOUSEHOLD, MEASURED IN PERSONS</t>
  </si>
  <si>
    <t>PRODUCERS, MILITARY SERVICE, ACTIVE DUTY NOW OR IN THE PAST, AGE 25 TO 34 - NUMBER OF PRODUCERS</t>
  </si>
  <si>
    <t>PRODUCERS, MILITARY SERVICE, ACTIVE DUTY NOW OR IN THE PAST, AGE 35 TO 44 - NUMBER OF PRODUCERS</t>
  </si>
  <si>
    <t>PRODUCERS, MILITARY SERVICE, ACTIVE DUTY NOW OR IN THE PAST, AGE 45 TO 54 - NUMBER OF PRODUCERS</t>
  </si>
  <si>
    <t>PRODUCERS, MILITARY SERVICE, ACTIVE DUTY NOW OR IN THE PAST, AGE 55 TO 64 - NUMBER OF PRODUCERS</t>
  </si>
  <si>
    <t>PRODUCERS, MILITARY SERVICE, ACTIVE DUTY NOW OR IN THE PAST, AGE 65 TO 74 - NUMBER OF PRODUCERS</t>
  </si>
  <si>
    <t>PRODUCERS, MILITARY SERVICE, ACTIVE DUTY NOW OR IN THE PAST, AGE GE 75 - NUMBER OF PRODUCERS</t>
  </si>
  <si>
    <t>PRODUCERS, MILITARY SERVICE, ACTIVE DUTY NOW OR IN THE PAST, AGE LE 35 - NUMBER OF PRODUCERS</t>
  </si>
  <si>
    <t>PRODUCERS, MILITARY SERVICE, ACTIVE DUTY NOW OR IN THE PAST, AGE LT 25 - NUMBER OF PRODUCERS</t>
  </si>
  <si>
    <t>PRODUCERS, MILITARY SERVICE, ACTIVE DUTY NOW OR IN THE PAST, AGE LT 35 - NUMBER OF PRODUCERS</t>
  </si>
  <si>
    <t>PRODUCERS, MILITARY SERVICE, ACTIVE DUTY NOW OR IN THE PAST, DAY TO DAY DECISIONMAKING - NUMBER OF PRODUCERS</t>
  </si>
  <si>
    <t>PRODUCERS, MILITARY SERVICE, ACTIVE DUTY NOW OR IN THE PAST, DAYS WORKED OFF OPERATION, 0 DAYS - NUMBER OF PRODUCERS</t>
  </si>
  <si>
    <t>PRODUCERS, MILITARY SERVICE, ACTIVE DUTY NOW OR IN THE PAST, DAYS WORKED OFF OPERATION, 1 TO 49 DAYS - NUMBER OF PRODUCERS</t>
  </si>
  <si>
    <t>PRODUCERS, MILITARY SERVICE, ACTIVE DUTY NOW OR IN THE PAST, DAYS WORKED OFF OPERATION, 100 TO 199 DAYS - NUMBER OF PRODUCERS</t>
  </si>
  <si>
    <t>PRODUCERS, MILITARY SERVICE, ACTIVE DUTY NOW OR IN THE PAST, DAYS WORKED OFF OPERATION, 50 TO 99 DAYS - NUMBER OF PRODUCERS</t>
  </si>
  <si>
    <t>PRODUCERS, MILITARY SERVICE, ACTIVE DUTY NOW OR IN THE PAST, DAYS WORKED OFF OPERATION, GE 1 DAYS - NUMBER OF PRODUCERS</t>
  </si>
  <si>
    <t>PRODUCERS, MILITARY SERVICE, ACTIVE DUTY NOW OR IN THE PAST, DAYS WORKED OFF OPERATION, GE 200 DAYS - NUMBER OF PRODUCERS</t>
  </si>
  <si>
    <t>PRODUCERS, MILITARY SERVICE, ACTIVE DUTY NOW OR IN THE PAST, ESTATE OR SUCCESSION PLANNING DECISIONMAKING - NUMBER OF PRODUCERS</t>
  </si>
  <si>
    <t>PRODUCERS, MILITARY SERVICE, ACTIVE DUTY NOW OR IN THE PAST, FEMALE - NUMBER OF PRODUCERS</t>
  </si>
  <si>
    <t>PRODUCERS, MILITARY SERVICE, ACTIVE DUTY NOW OR IN THE PAST, HIRED MANAGER - NUMBER OF PRODUCERS</t>
  </si>
  <si>
    <t>PRODUCERS, MILITARY SERVICE, ACTIVE DUTY NOW OR IN THE PAST, LAND USE OR CROP DECISIONMAKING - NUMBER OF PRODUCERS</t>
  </si>
  <si>
    <t>PRODUCERS, MILITARY SERVICE, ACTIVE DUTY NOW OR IN THE PAST, LIVESTOCK DECISIONMAKING - NUMBER OF PRODUCERS</t>
  </si>
  <si>
    <t>PRODUCERS, MILITARY SERVICE, ACTIVE DUTY NOW OR IN THE PAST, MALE - NUMBER OF PRODUCERS</t>
  </si>
  <si>
    <t>PRODUCERS, MILITARY SERVICE, ACTIVE DUTY NOW OR IN THE PAST, MARKETING DECISIONMAKING - NUMBER OF PRODUCERS</t>
  </si>
  <si>
    <t>PRODUCERS, MILITARY SERVICE, ACTIVE DUTY NOW OR IN THE PAST, PRIMARY OCCUPATION, (EXCL FARMING) - NUMBER OF PRODUCERS</t>
  </si>
  <si>
    <t>PRODUCERS, MILITARY SERVICE, ACTIVE DUTY NOW OR IN THE PAST, PRIMARY OCCUPATION, FARMING - NUMBER OF PRODUCERS</t>
  </si>
  <si>
    <t>PRODUCERS, MILITARY SERVICE, ACTIVE DUTY NOW OR IN THE PAST, RECORD KEEPING OR FINANCIAL MGMT DECISIONMAKING - NUMBER OF PRODUCERS</t>
  </si>
  <si>
    <t>PRODUCERS, MILITARY SERVICE, ACTIVE DUTY NOW OR IN THE PAST, RESIDENCE, NOT ON OPERATION - NUMBER OF PRODUCERS</t>
  </si>
  <si>
    <t>PRODUCERS, MILITARY SERVICE, ACTIVE DUTY NOW OR IN THE PAST, RESIDENCE, ON OPERATION - NUMBER OF PRODUCERS</t>
  </si>
  <si>
    <t>PRODUCERS, MILITARY SERVICE, ACTIVE DUTY NOW OR IN THE PAST, YEARS ON ANY OPERATION, 6 TO 10 YEARS - NUMBER OF PRODUCERS</t>
  </si>
  <si>
    <t>PRODUCERS, MILITARY SERVICE, ACTIVE DUTY NOW OR IN THE PAST, YEARS ON ANY OPERATION, GE 11 YEARS - NUMBER OF PRODUCERS</t>
  </si>
  <si>
    <t>PRODUCERS, MILITARY SERVICE, ACTIVE DUTY NOW OR IN THE PAST, YEARS ON ANY OPERATION, LT 11 YEARS - NUMBER OF PRODUCERS</t>
  </si>
  <si>
    <t>PRODUCERS, MILITARY SERVICE, ACTIVE DUTY NOW OR IN THE PAST, YEARS ON ANY OPERATION, LT 6 YEARS - NUMBER OF PRODUCERS</t>
  </si>
  <si>
    <t>PRODUCERS, MILITARY SERVICE, ACTIVE DUTY NOW OR IN THE PAST, YEARS ON PRESENT OPERATION, 3 TO 4 YEARS - NUMBER OF PRODUCERS</t>
  </si>
  <si>
    <t>PRODUCERS, MILITARY SERVICE, ACTIVE DUTY NOW OR IN THE PAST, YEARS ON PRESENT OPERATION, 5 TO 9 YEARS - NUMBER OF PRODUCERS</t>
  </si>
  <si>
    <t>PRODUCERS, MILITARY SERVICE, ACTIVE DUTY NOW OR IN THE PAST, YEARS ON PRESENT OPERATION, GE 10 YEARS - NUMBER OF PRODUCERS</t>
  </si>
  <si>
    <t>PRODUCERS, MILITARY SERVICE, ACTIVE DUTY NOW OR IN THE PAST, YEARS ON PRESENT OPERATION, LT 3 YEARS - NUMBER OF PRODUCERS</t>
  </si>
  <si>
    <t>PRODUCERS, MILITARY SERVICE, NEVER SERVED OR ONLY ON ACTIVE DUTY FOR TRAINING IN RESERVES OR NATIONAL GUARD - NUMBER OF PRODUCERS</t>
  </si>
  <si>
    <t>PRODUCERS, MILITARY SERVICE, NEVER SERVED OR ONLY ON ACTIVE DUTY FOR TRAINING IN RESERVES OR NATIONAL GUARD, AGE LE 35 - NUMBER OF PRODUCERS</t>
  </si>
  <si>
    <t>PRODUCERS, MILITARY SERVICE, NEVER SERVED OR ONLY ON ACTIVE DUTY FOR TRAINING IN RESERVES OR NATIONAL GUARD, AGE LT 35 - NUMBER OF PRODUCERS</t>
  </si>
  <si>
    <t>PRODUCERS, MILITARY SERVICE, NEVER SERVED OR ONLY ON ACTIVE DUTY FOR TRAINING IN RESERVES OR NATIONAL GUARD, DAY TO DAY DECISIONMAKING - NUMBER OF PRODUCERS</t>
  </si>
  <si>
    <t>PRODUCERS, MILITARY SERVICE, NEVER SERVED OR ONLY ON ACTIVE DUTY FOR TRAINING IN RESERVES OR NATIONAL GUARD, ESTATE OR SUCCESSION PLANNING DECISIONMAKING - NUMBER OF PRODUCERS</t>
  </si>
  <si>
    <t>PRODUCERS, MILITARY SERVICE, NEVER SERVED OR ONLY ON ACTIVE DUTY FOR TRAINING IN RESERVES OR NATIONAL GUARD, FEMALE - NUMBER OF PRODUCERS</t>
  </si>
  <si>
    <t>PRODUCERS, MILITARY SERVICE, NEVER SERVED OR ONLY ON ACTIVE DUTY FOR TRAINING IN RESERVES OR NATIONAL GUARD, LAND USE OR CROP DECISIONMAKING - NUMBER OF PRODUCERS</t>
  </si>
  <si>
    <t>PRODUCERS, MILITARY SERVICE, NEVER SERVED OR ONLY ON ACTIVE DUTY FOR TRAINING IN RESERVES OR NATIONAL GUARD, LIVESTOCK DECISIONMAKING - NUMBER OF PRODUCERS</t>
  </si>
  <si>
    <t>PRODUCERS, MILITARY SERVICE, NEVER SERVED OR ONLY ON ACTIVE DUTY FOR TRAINING IN RESERVES OR NATIONAL GUARD, MALE - NUMBER OF PRODUCERS</t>
  </si>
  <si>
    <t>PRODUCERS, MILITARY SERVICE, NEVER SERVED OR ONLY ON ACTIVE DUTY FOR TRAINING IN RESERVES OR NATIONAL GUARD, MARKETING DECISIONMAKING - NUMBER OF PRODUCERS</t>
  </si>
  <si>
    <t>PRODUCERS, MILITARY SERVICE, NEVER SERVED OR ONLY ON ACTIVE DUTY FOR TRAINING IN RESERVES OR NATIONAL GUARD, RECORD KEEPING OR FINANCIAL MGMT DECISIONMAKING - NUMBER OF PRODUCERS</t>
  </si>
  <si>
    <t>PRODUCERS, MILITARY SERVICE, NEVER SERVED OR ONLY ON ACTIVE DUTY FOR TRAINING IN RESERVES OR NATIONAL GUARD, YEARS ON ANY OPERATION, LT 11 YEARS - NUMBER OF PRODUCERS</t>
  </si>
  <si>
    <t>PRODUCERS, MULTI-RACE - ACRES OPERATED</t>
  </si>
  <si>
    <t>PRODUCERS, MULTI-RACE - AGE, AVG, MEASURED IN YEARS</t>
  </si>
  <si>
    <t>PRODUCERS, MULTI-RACE - NUMBER OF OPERATIONS</t>
  </si>
  <si>
    <t>PRODUCERS, MULTI-RACE - NUMBER OF PRODUCERS</t>
  </si>
  <si>
    <t>PRODUCERS, MULTI-RACE - PERSONS IN HOUSEHOLD, MEASURED IN PERSONS</t>
  </si>
  <si>
    <t>PRODUCERS, MULTI-RACE, AGE 25 TO 34 - NUMBER OF PRODUCERS</t>
  </si>
  <si>
    <t>PRODUCERS, MULTI-RACE, AGE 35 TO 44 - NUMBER OF PRODUCERS</t>
  </si>
  <si>
    <t>PRODUCERS, MULTI-RACE, AGE 45 TO 54 - NUMBER OF PRODUCERS</t>
  </si>
  <si>
    <t>PRODUCERS, MULTI-RACE, AGE 55 TO 64 - NUMBER OF PRODUCERS</t>
  </si>
  <si>
    <t>PRODUCERS, MULTI-RACE, AGE 65 TO 74 - NUMBER OF PRODUCERS</t>
  </si>
  <si>
    <t>PRODUCERS, MULTI-RACE, AGE GE 75 - NUMBER OF PRODUCERS</t>
  </si>
  <si>
    <t>PRODUCERS, MULTI-RACE, AGE LE 35 - NUMBER OF PRODUCERS</t>
  </si>
  <si>
    <t>PRODUCERS, MULTI-RACE, AGE LT 25 - NUMBER OF PRODUCERS</t>
  </si>
  <si>
    <t>PRODUCERS, MULTI-RACE, AGE LT 35 - NUMBER OF PRODUCERS</t>
  </si>
  <si>
    <t>PRODUCERS, MULTI-RACE, DAY TO DAY DECISIONMAKING - NUMBER OF PRODUCERS</t>
  </si>
  <si>
    <t>PRODUCERS, MULTI-RACE, DAYS WORKED OFF OPERATION, 0 DAYS - NUMBER OF PRODUCERS</t>
  </si>
  <si>
    <t>PRODUCERS, MULTI-RACE, DAYS WORKED OFF OPERATION, 1 TO 49 DAYS - NUMBER OF PRODUCERS</t>
  </si>
  <si>
    <t>PRODUCERS, MULTI-RACE, DAYS WORKED OFF OPERATION, 100 TO 199 DAYS - NUMBER OF PRODUCERS</t>
  </si>
  <si>
    <t>PRODUCERS, MULTI-RACE, DAYS WORKED OFF OPERATION, 50 TO 99 DAYS - NUMBER OF PRODUCERS</t>
  </si>
  <si>
    <t>PRODUCERS, MULTI-RACE, DAYS WORKED OFF OPERATION, GE 1 DAYS - NUMBER OF PRODUCERS</t>
  </si>
  <si>
    <t>PRODUCERS, MULTI-RACE, DAYS WORKED OFF OPERATION, GE 200 DAYS - NUMBER OF PRODUCERS</t>
  </si>
  <si>
    <t>PRODUCERS, MULTI-RACE, ESTATE OR SUCCESSION PLANNING DECISIONMAKING - NUMBER OF PRODUCERS</t>
  </si>
  <si>
    <t>PRODUCERS, MULTI-RACE, FEMALE - NUMBER OF PRODUCERS</t>
  </si>
  <si>
    <t>PRODUCERS, MULTI-RACE, HIRED MANAGER - NUMBER OF PRODUCERS</t>
  </si>
  <si>
    <t>PRODUCERS, MULTI-RACE, LAND USE OR CROP DECISIONMAKING - NUMBER OF PRODUCERS</t>
  </si>
  <si>
    <t>PRODUCERS, MULTI-RACE, LIVESTOCK DECISIONMAKING - NUMBER OF PRODUCERS</t>
  </si>
  <si>
    <t>PRODUCERS, MULTI-RACE, MALE - NUMBER OF PRODUCERS</t>
  </si>
  <si>
    <t>PRODUCERS, MULTI-RACE, MARKETING DECISIONMAKING - NUMBER OF PRODUCERS</t>
  </si>
  <si>
    <t>PRODUCERS, MULTI-RACE, MILITARY SERVICE, ACTIVE DUTY NOW OR IN THE PAST - NUMBER OF PRODUCERS</t>
  </si>
  <si>
    <t>PRODUCERS, MULTI-RACE, MILITARY SERVICE, NEVER SERVED OR ONLY ON ACTIVE DUTY FOR TRAINING IN RESERVES OR NATIONAL GUARD - NUMBER OF PRODUCERS</t>
  </si>
  <si>
    <t>PRODUCERS, MULTI-RACE, PRIMARY OCCUPATION, (EXCL FARMING) - NUMBER OF PRODUCERS</t>
  </si>
  <si>
    <t>PRODUCERS, MULTI-RACE, PRIMARY OCCUPATION, FARMING - NUMBER OF PRODUCERS</t>
  </si>
  <si>
    <t>PRODUCERS, MULTI-RACE, RECORD KEEPING OR FINANCIAL MGMT DECISIONMAKING - NUMBER OF PRODUCERS</t>
  </si>
  <si>
    <t>PRODUCERS, MULTI-RACE, RESIDENCE, NOT ON OPERATION - NUMBER OF PRODUCERS</t>
  </si>
  <si>
    <t>PRODUCERS, MULTI-RACE, RESIDENCE, ON OPERATION - NUMBER OF PRODUCERS</t>
  </si>
  <si>
    <t>PRODUCERS, MULTI-RACE, YEARS ON ANY OPERATION, 6 TO 10 YEARS - NUMBER OF PRODUCERS</t>
  </si>
  <si>
    <t>PRODUCERS, MULTI-RACE, YEARS ON ANY OPERATION, GE 11 YEARS - NUMBER OF PRODUCERS</t>
  </si>
  <si>
    <t>PRODUCERS, MULTI-RACE, YEARS ON ANY OPERATION, LT 11 YEARS - NUMBER OF PRODUCERS</t>
  </si>
  <si>
    <t>PRODUCERS, MULTI-RACE, YEARS ON ANY OPERATION, LT 6 YEARS - NUMBER OF PRODUCERS</t>
  </si>
  <si>
    <t>PRODUCERS, MULTI-RACE, YEARS ON PRESENT OPERATION, 3 TO 4 YEARS - NUMBER OF PRODUCERS</t>
  </si>
  <si>
    <t>PRODUCERS, MULTI-RACE, YEARS ON PRESENT OPERATION, 5 TO 9 YEARS - NUMBER OF PRODUCERS</t>
  </si>
  <si>
    <t>PRODUCERS, MULTI-RACE, YEARS ON PRESENT OPERATION, GE 10 YEARS - NUMBER OF PRODUCERS</t>
  </si>
  <si>
    <t>PRODUCERS, MULTI-RACE, YEARS ON PRESENT OPERATION, LT 3 YEARS - NUMBER OF PRODUCERS</t>
  </si>
  <si>
    <t>PRODUCERS, NATIVE HAWAIIAN - ACRES OPERATED</t>
  </si>
  <si>
    <t>PRODUCERS, NATIVE HAWAIIAN - NUMBER OF OPERATIONS</t>
  </si>
  <si>
    <t>PRODUCERS, NATIVE HAWAIIAN - NUMBER OF PRODUCERS</t>
  </si>
  <si>
    <t>PRODUCERS, NATIVE HAWAIIAN OR OTHER PACIFIC ISLANDER - ACRES OPERATED</t>
  </si>
  <si>
    <t>PRODUCERS, NATIVE HAWAIIAN OR OTHER PACIFIC ISLANDER - AGE, AVG, MEASURED IN YEARS</t>
  </si>
  <si>
    <t>PRODUCERS, NATIVE HAWAIIAN OR OTHER PACIFIC ISLANDER - NUMBER OF OPERATIONS</t>
  </si>
  <si>
    <t>PRODUCERS, NATIVE HAWAIIAN OR OTHER PACIFIC ISLANDER - NUMBER OF PRODUCERS</t>
  </si>
  <si>
    <t>PRODUCERS, NATIVE HAWAIIAN OR OTHER PACIFIC ISLANDER - PERSONS IN HOUSEHOLD, MEASURED IN PERSONS</t>
  </si>
  <si>
    <t>PRODUCERS, NATIVE HAWAIIAN OR OTHER PACIFIC ISLANDER, AGE 25 TO 34 - NUMBER OF PRODUCERS</t>
  </si>
  <si>
    <t>PRODUCERS, NATIVE HAWAIIAN OR OTHER PACIFIC ISLANDER, AGE 35 TO 44 - NUMBER OF PRODUCERS</t>
  </si>
  <si>
    <t>PRODUCERS, NATIVE HAWAIIAN OR OTHER PACIFIC ISLANDER, AGE 45 TO 54 - NUMBER OF PRODUCERS</t>
  </si>
  <si>
    <t>PRODUCERS, NATIVE HAWAIIAN OR OTHER PACIFIC ISLANDER, AGE 55 TO 64 - NUMBER OF PRODUCERS</t>
  </si>
  <si>
    <t>PRODUCERS, NATIVE HAWAIIAN OR OTHER PACIFIC ISLANDER, AGE 65 TO 74 - NUMBER OF PRODUCERS</t>
  </si>
  <si>
    <t>PRODUCERS, NATIVE HAWAIIAN OR OTHER PACIFIC ISLANDER, AGE GE 75 - NUMBER OF PRODUCERS</t>
  </si>
  <si>
    <t>PRODUCERS, NATIVE HAWAIIAN OR OTHER PACIFIC ISLANDER, AGE LE 35 - NUMBER OF PRODUCERS</t>
  </si>
  <si>
    <t>PRODUCERS, NATIVE HAWAIIAN OR OTHER PACIFIC ISLANDER, AGE LT 25 - NUMBER OF PRODUCERS</t>
  </si>
  <si>
    <t>PRODUCERS, NATIVE HAWAIIAN OR OTHER PACIFIC ISLANDER, AGE LT 35 - NUMBER OF PRODUCERS</t>
  </si>
  <si>
    <t>PRODUCERS, NATIVE HAWAIIAN OR OTHER PACIFIC ISLANDER, ALONE OR COMBINED WITH OTHER RACES - ACRES OPERATED</t>
  </si>
  <si>
    <t>PRODUCERS, NATIVE HAWAIIAN OR OTHER PACIFIC ISLANDER, ALONE OR COMBINED WITH OTHER RACES - AGE, AVG, MEASURED IN YEARS</t>
  </si>
  <si>
    <t>PRODUCERS, NATIVE HAWAIIAN OR OTHER PACIFIC ISLANDER, ALONE OR COMBINED WITH OTHER RACES - AREA OPERATED, MEASURED IN ACRES / OPERATION</t>
  </si>
  <si>
    <t>PRODUCERS, NATIVE HAWAIIAN OR OTHER PACIFIC ISLANDER, ALONE OR COMBINED WITH OTHER RACES - NUMBER OF OPERATIONS</t>
  </si>
  <si>
    <t>PRODUCERS, NATIVE HAWAIIAN OR OTHER PACIFIC ISLANDER, ALONE OR COMBINED WITH OTHER RACES - NUMBER OF PRODUCERS</t>
  </si>
  <si>
    <t>PRODUCERS, NATIVE HAWAIIAN OR OTHER PACIFIC ISLANDER, ALONE OR COMBINED WITH OTHER RACES - PERSONS IN HOUSEHOLD, MEASURED IN PERSONS</t>
  </si>
  <si>
    <t>PRODUCERS, NATIVE HAWAIIAN OR OTHER PACIFIC ISLANDER, ALONE OR COMBINED WITH OTHER RACES, AGE 25 TO 34 - NUMBER OF PRODUCERS</t>
  </si>
  <si>
    <t>PRODUCERS, NATIVE HAWAIIAN OR OTHER PACIFIC ISLANDER, ALONE OR COMBINED WITH OTHER RACES, AGE 35 TO 44 - NUMBER OF PRODUCERS</t>
  </si>
  <si>
    <t>PRODUCERS, NATIVE HAWAIIAN OR OTHER PACIFIC ISLANDER, ALONE OR COMBINED WITH OTHER RACES, AGE 35 TO 64 - NUMBER OF PRODUCERS</t>
  </si>
  <si>
    <t>PRODUCERS, NATIVE HAWAIIAN OR OTHER PACIFIC ISLANDER, ALONE OR COMBINED WITH OTHER RACES, AGE 45 TO 54 - NUMBER OF PRODUCERS</t>
  </si>
  <si>
    <t>PRODUCERS, NATIVE HAWAIIAN OR OTHER PACIFIC ISLANDER, ALONE OR COMBINED WITH OTHER RACES, AGE 55 TO 64 - NUMBER OF PRODUCERS</t>
  </si>
  <si>
    <t>PRODUCERS, NATIVE HAWAIIAN OR OTHER PACIFIC ISLANDER, ALONE OR COMBINED WITH OTHER RACES, AGE 65 TO 74 - NUMBER OF PRODUCERS</t>
  </si>
  <si>
    <t>PRODUCERS, NATIVE HAWAIIAN OR OTHER PACIFIC ISLANDER, ALONE OR COMBINED WITH OTHER RACES, AGE GE 65 - NUMBER OF PRODUCERS</t>
  </si>
  <si>
    <t>PRODUCERS, NATIVE HAWAIIAN OR OTHER PACIFIC ISLANDER, ALONE OR COMBINED WITH OTHER RACES, AGE GE 75 - NUMBER OF PRODUCERS</t>
  </si>
  <si>
    <t>PRODUCERS, NATIVE HAWAIIAN OR OTHER PACIFIC ISLANDER, ALONE OR COMBINED WITH OTHER RACES, AGE LE 35 - NUMBER OF PRODUCERS</t>
  </si>
  <si>
    <t>PRODUCERS, NATIVE HAWAIIAN OR OTHER PACIFIC ISLANDER, ALONE OR COMBINED WITH OTHER RACES, AGE LT 25 - NUMBER OF PRODUCERS</t>
  </si>
  <si>
    <t>PRODUCERS, NATIVE HAWAIIAN OR OTHER PACIFIC ISLANDER, ALONE OR COMBINED WITH OTHER RACES, AGE LT 35 - NUMBER OF PRODUCERS</t>
  </si>
  <si>
    <t>PRODUCERS, NATIVE HAWAIIAN OR OTHER PACIFIC ISLANDER, ALONE OR COMBINED WITH OTHER RACES, DAY TO DAY DECISIONMAKING - NUMBER OF PRODUCERS</t>
  </si>
  <si>
    <t>PRODUCERS, NATIVE HAWAIIAN OR OTHER PACIFIC ISLANDER, ALONE OR COMBINED WITH OTHER RACES, DAYS WORKED OFF OPERATION, 0 DAYS - NUMBER OF PRODUCERS</t>
  </si>
  <si>
    <t>PRODUCERS, NATIVE HAWAIIAN OR OTHER PACIFIC ISLANDER, ALONE OR COMBINED WITH OTHER RACES, DAYS WORKED OFF OPERATION, 1 TO 199 DAYS - NUMBER OF PRODUCERS</t>
  </si>
  <si>
    <t>PRODUCERS, NATIVE HAWAIIAN OR OTHER PACIFIC ISLANDER, ALONE OR COMBINED WITH OTHER RACES, DAYS WORKED OFF OPERATION, 1 TO 49 DAYS - NUMBER OF PRODUCERS</t>
  </si>
  <si>
    <t>PRODUCERS, NATIVE HAWAIIAN OR OTHER PACIFIC ISLANDER, ALONE OR COMBINED WITH OTHER RACES, DAYS WORKED OFF OPERATION, 100 TO 199 DAYS - NUMBER OF PRODUCERS</t>
  </si>
  <si>
    <t>PRODUCERS, NATIVE HAWAIIAN OR OTHER PACIFIC ISLANDER, ALONE OR COMBINED WITH OTHER RACES, DAYS WORKED OFF OPERATION, 50 TO 99 DAYS - NUMBER OF PRODUCERS</t>
  </si>
  <si>
    <t>PRODUCERS, NATIVE HAWAIIAN OR OTHER PACIFIC ISLANDER, ALONE OR COMBINED WITH OTHER RACES, DAYS WORKED OFF OPERATION, GE 1 DAYS - NUMBER OF PRODUCERS</t>
  </si>
  <si>
    <t>PRODUCERS, NATIVE HAWAIIAN OR OTHER PACIFIC ISLANDER, ALONE OR COMBINED WITH OTHER RACES, DAYS WORKED OFF OPERATION, GE 200 DAYS - NUMBER OF PRODUCERS</t>
  </si>
  <si>
    <t>PRODUCERS, NATIVE HAWAIIAN OR OTHER PACIFIC ISLANDER, ALONE OR COMBINED WITH OTHER RACES, ESTATE OR SUCCESSION PLANNING DECISIONMAKING - NUMBER OF PRODUCERS</t>
  </si>
  <si>
    <t>PRODUCERS, NATIVE HAWAIIAN OR OTHER PACIFIC ISLANDER, ALONE OR COMBINED WITH OTHER RACES, FEMALE - NUMBER OF PRODUCERS</t>
  </si>
  <si>
    <t>PRODUCERS, NATIVE HAWAIIAN OR OTHER PACIFIC ISLANDER, ALONE OR COMBINED WITH OTHER RACES, HIRED MANAGER - NUMBER OF PRODUCERS</t>
  </si>
  <si>
    <t>PRODUCERS, NATIVE HAWAIIAN OR OTHER PACIFIC ISLANDER, ALONE OR COMBINED WITH OTHER RACES, LAND USE OR CROP DECISIONMAKING - NUMBER OF PRODUCERS</t>
  </si>
  <si>
    <t>PRODUCERS, NATIVE HAWAIIAN OR OTHER PACIFIC ISLANDER, ALONE OR COMBINED WITH OTHER RACES, LIVESTOCK DECISIONMAKING - NUMBER OF PRODUCERS</t>
  </si>
  <si>
    <t>PRODUCERS, NATIVE HAWAIIAN OR OTHER PACIFIC ISLANDER, ALONE OR COMBINED WITH OTHER RACES, MALE - NUMBER OF PRODUCERS</t>
  </si>
  <si>
    <t>PRODUCERS, NATIVE HAWAIIAN OR OTHER PACIFIC ISLANDER, ALONE OR COMBINED WITH OTHER RACES, MARKETING DECISIONMAKING - NUMBER OF PRODUCERS</t>
  </si>
  <si>
    <t>PRODUCERS, NATIVE HAWAIIAN OR OTHER PACIFIC ISLANDER, ALONE OR COMBINED WITH OTHER RACES, MILITARY SERVICE, ACTIVE DUTY NOW OR IN THE PAST - NUMBER OF PRODUCERS</t>
  </si>
  <si>
    <t>PRODUCERS, NATIVE HAWAIIAN OR OTHER PACIFIC ISLANDER, ALONE OR COMBINED WITH OTHER RACES, MILITARY SERVICE, NEVER SERVED OR ONLY ON ACTIVE DUTY FOR TRAINING IN RESERVES OR NATIONAL GUARD - NUMBER OF PRODUCERS</t>
  </si>
  <si>
    <t>PRODUCERS, NATIVE HAWAIIAN OR OTHER PACIFIC ISLANDER, ALONE OR COMBINED WITH OTHER RACES, PRIMARY OCCUPATION, (EXCL FARMING) - NUMBER OF PRODUCERS</t>
  </si>
  <si>
    <t>PRODUCERS, NATIVE HAWAIIAN OR OTHER PACIFIC ISLANDER, ALONE OR COMBINED WITH OTHER RACES, PRIMARY OCCUPATION, FARMING - NUMBER OF PRODUCERS</t>
  </si>
  <si>
    <t>PRODUCERS, NATIVE HAWAIIAN OR OTHER PACIFIC ISLANDER, ALONE OR COMBINED WITH OTHER RACES, RECORD KEEPING OR FINANCIAL MGMT DECISIONMAKING - NUMBER OF PRODUCERS</t>
  </si>
  <si>
    <t>PRODUCERS, NATIVE HAWAIIAN OR OTHER PACIFIC ISLANDER, ALONE OR COMBINED WITH OTHER RACES, RESIDENCE, NOT ON OPERATION - NUMBER OF PRODUCERS</t>
  </si>
  <si>
    <t>PRODUCERS, NATIVE HAWAIIAN OR OTHER PACIFIC ISLANDER, ALONE OR COMBINED WITH OTHER RACES, RESIDENCE, ON OPERATION - NUMBER OF PRODUCERS</t>
  </si>
  <si>
    <t>PRODUCERS, NATIVE HAWAIIAN OR OTHER PACIFIC ISLANDER, ALONE OR COMBINED WITH OTHER RACES, YEARS ON ANY OPERATION, 6 TO 10 YEARS - NUMBER OF PRODUCERS</t>
  </si>
  <si>
    <t>PRODUCERS, NATIVE HAWAIIAN OR OTHER PACIFIC ISLANDER, ALONE OR COMBINED WITH OTHER RACES, YEARS ON ANY OPERATION, GE 11 YEARS - NUMBER OF PRODUCERS</t>
  </si>
  <si>
    <t>PRODUCERS, NATIVE HAWAIIAN OR OTHER PACIFIC ISLANDER, ALONE OR COMBINED WITH OTHER RACES, YEARS ON ANY OPERATION, LT 11 YEARS - NUMBER OF PRODUCERS</t>
  </si>
  <si>
    <t>PRODUCERS, NATIVE HAWAIIAN OR OTHER PACIFIC ISLANDER, ALONE OR COMBINED WITH OTHER RACES, YEARS ON ANY OPERATION, LT 6 YEARS - NUMBER OF PRODUCERS</t>
  </si>
  <si>
    <t>PRODUCERS, NATIVE HAWAIIAN OR OTHER PACIFIC ISLANDER, ALONE OR COMBINED WITH OTHER RACES, YEARS ON PRESENT OPERATION, 3 TO 4 YEARS - NUMBER OF PRODUCERS</t>
  </si>
  <si>
    <t>PRODUCERS, NATIVE HAWAIIAN OR OTHER PACIFIC ISLANDER, ALONE OR COMBINED WITH OTHER RACES, YEARS ON PRESENT OPERATION, 5 TO 9 YEARS - NUMBER OF PRODUCERS</t>
  </si>
  <si>
    <t>PRODUCERS, NATIVE HAWAIIAN OR OTHER PACIFIC ISLANDER, ALONE OR COMBINED WITH OTHER RACES, YEARS ON PRESENT OPERATION, GE 10 YEARS - NUMBER OF PRODUCERS</t>
  </si>
  <si>
    <t>PRODUCERS, NATIVE HAWAIIAN OR OTHER PACIFIC ISLANDER, ALONE OR COMBINED WITH OTHER RACES, YEARS ON PRESENT OPERATION, LT 3 YEARS - NUMBER OF PRODUCERS</t>
  </si>
  <si>
    <t>PRODUCERS, NATIVE HAWAIIAN OR OTHER PACIFIC ISLANDER, DAY TO DAY DECISIONMAKING - NUMBER OF PRODUCERS</t>
  </si>
  <si>
    <t>PRODUCERS, NATIVE HAWAIIAN OR OTHER PACIFIC ISLANDER, DAYS WORKED OFF OPERATION, 0 DAYS - NUMBER OF PRODUCERS</t>
  </si>
  <si>
    <t>PRODUCERS, NATIVE HAWAIIAN OR OTHER PACIFIC ISLANDER, DAYS WORKED OFF OPERATION, 1 TO 49 DAYS - NUMBER OF PRODUCERS</t>
  </si>
  <si>
    <t>PRODUCERS, NATIVE HAWAIIAN OR OTHER PACIFIC ISLANDER, DAYS WORKED OFF OPERATION, 100 TO 199 DAYS - NUMBER OF PRODUCERS</t>
  </si>
  <si>
    <t>PRODUCERS, NATIVE HAWAIIAN OR OTHER PACIFIC ISLANDER, DAYS WORKED OFF OPERATION, 50 TO 99 DAYS - NUMBER OF PRODUCERS</t>
  </si>
  <si>
    <t>PRODUCERS, NATIVE HAWAIIAN OR OTHER PACIFIC ISLANDER, DAYS WORKED OFF OPERATION, GE 1 DAYS - NUMBER OF PRODUCERS</t>
  </si>
  <si>
    <t>PRODUCERS, NATIVE HAWAIIAN OR OTHER PACIFIC ISLANDER, DAYS WORKED OFF OPERATION, GE 200 DAYS - NUMBER OF PRODUCERS</t>
  </si>
  <si>
    <t>PRODUCERS, NATIVE HAWAIIAN OR OTHER PACIFIC ISLANDER, ESTATE OR SUCCESSION PLANNING DECISIONMAKING - NUMBER OF PRODUCERS</t>
  </si>
  <si>
    <t>PRODUCERS, NATIVE HAWAIIAN OR OTHER PACIFIC ISLANDER, FEMALE - NUMBER OF PRODUCERS</t>
  </si>
  <si>
    <t>PRODUCERS, NATIVE HAWAIIAN OR OTHER PACIFIC ISLANDER, HIRED MANAGER - NUMBER OF PRODUCERS</t>
  </si>
  <si>
    <t>PRODUCERS, NATIVE HAWAIIAN OR OTHER PACIFIC ISLANDER, LAND USE OR CROP DECISIONMAKING - NUMBER OF PRODUCERS</t>
  </si>
  <si>
    <t>PRODUCERS, NATIVE HAWAIIAN OR OTHER PACIFIC ISLANDER, LIVESTOCK DECISIONMAKING - NUMBER OF PRODUCERS</t>
  </si>
  <si>
    <t>PRODUCERS, NATIVE HAWAIIAN OR OTHER PACIFIC ISLANDER, MALE - NUMBER OF PRODUCERS</t>
  </si>
  <si>
    <t>PRODUCERS, NATIVE HAWAIIAN OR OTHER PACIFIC ISLANDER, MARKETING DECISIONMAKING - NUMBER OF PRODUCERS</t>
  </si>
  <si>
    <t>PRODUCERS, NATIVE HAWAIIAN OR OTHER PACIFIC ISLANDER, MILITARY SERVICE, ACTIVE DUTY NOW OR IN THE PAST - NUMBER OF PRODUCERS</t>
  </si>
  <si>
    <t>PRODUCERS, NATIVE HAWAIIAN OR OTHER PACIFIC ISLANDER, MILITARY SERVICE, NEVER SERVED OR ONLY ON ACTIVE DUTY FOR TRAINING IN RESERVES OR NATIONAL GUARD - NUMBER OF PRODUCERS</t>
  </si>
  <si>
    <t>PRODUCERS, NATIVE HAWAIIAN OR OTHER PACIFIC ISLANDER, PRIMARY OCCUPATION, (EXCL FARMING) - NUMBER OF PRODUCERS</t>
  </si>
  <si>
    <t>PRODUCERS, NATIVE HAWAIIAN OR OTHER PACIFIC ISLANDER, PRIMARY OCCUPATION, FARMING - NUMBER OF PRODUCERS</t>
  </si>
  <si>
    <t>PRODUCERS, NATIVE HAWAIIAN OR OTHER PACIFIC ISLANDER, RECORD KEEPING OR FINANCIAL MGMT DECISIONMAKING - NUMBER OF PRODUCERS</t>
  </si>
  <si>
    <t>PRODUCERS, NATIVE HAWAIIAN OR OTHER PACIFIC ISLANDER, RESIDENCE, NOT ON OPERATION - NUMBER OF PRODUCERS</t>
  </si>
  <si>
    <t>PRODUCERS, NATIVE HAWAIIAN OR OTHER PACIFIC ISLANDER, RESIDENCE, ON OPERATION - NUMBER OF PRODUCERS</t>
  </si>
  <si>
    <t>PRODUCERS, NATIVE HAWAIIAN OR OTHER PACIFIC ISLANDER, YEARS ON ANY OPERATION, 6 TO 10 YEARS - NUMBER OF PRODUCERS</t>
  </si>
  <si>
    <t>PRODUCERS, NATIVE HAWAIIAN OR OTHER PACIFIC ISLANDER, YEARS ON ANY OPERATION, GE 11 YEARS - NUMBER OF PRODUCERS</t>
  </si>
  <si>
    <t>PRODUCERS, NATIVE HAWAIIAN OR OTHER PACIFIC ISLANDER, YEARS ON ANY OPERATION, LT 11 YEARS - NUMBER OF PRODUCERS</t>
  </si>
  <si>
    <t>PRODUCERS, NATIVE HAWAIIAN OR OTHER PACIFIC ISLANDER, YEARS ON ANY OPERATION, LT 6 YEARS - NUMBER OF PRODUCERS</t>
  </si>
  <si>
    <t>PRODUCERS, NATIVE HAWAIIAN OR OTHER PACIFIC ISLANDER, YEARS ON PRESENT OPERATION, 3 TO 4 YEARS - NUMBER OF PRODUCERS</t>
  </si>
  <si>
    <t>PRODUCERS, NATIVE HAWAIIAN OR OTHER PACIFIC ISLANDER, YEARS ON PRESENT OPERATION, 5 TO 9 YEARS - NUMBER OF PRODUCERS</t>
  </si>
  <si>
    <t>PRODUCERS, NATIVE HAWAIIAN OR OTHER PACIFIC ISLANDER, YEARS ON PRESENT OPERATION, GE 10 YEARS - NUMBER OF PRODUCERS</t>
  </si>
  <si>
    <t>PRODUCERS, NATIVE HAWAIIAN OR OTHER PACIFIC ISLANDER, YEARS ON PRESENT OPERATION, LT 3 YEARS - NUMBER OF PRODUCERS</t>
  </si>
  <si>
    <t>PRODUCERS, PACIFIC ISLANDER, (EXCL NATIVE HAWAIIAN) - ACRES OPERATED</t>
  </si>
  <si>
    <t>PRODUCERS, PACIFIC ISLANDER, (EXCL NATIVE HAWAIIAN) - NUMBER OF OPERATIONS</t>
  </si>
  <si>
    <t>PRODUCERS, PACIFIC ISLANDER, (EXCL NATIVE HAWAIIAN) - NUMBER OF PRODUCERS</t>
  </si>
  <si>
    <t>PRODUCERS, PRIMARY OCCUPATION, (EXCL FARMING) - NUMBER OF PRODUCERS</t>
  </si>
  <si>
    <t>PRODUCERS, PRIMARY OCCUPATION, (EXCL FARMING), DAY TO DAY DECISIONMAKING - NUMBER OF PRODUCERS</t>
  </si>
  <si>
    <t>PRODUCERS, PRIMARY OCCUPATION, (EXCL FARMING), ESTATE OR SUCCESSION PLANNING DECISIONMAKING - NUMBER OF PRODUCERS</t>
  </si>
  <si>
    <t>PRODUCERS, PRIMARY OCCUPATION, (EXCL FARMING), LAND USE OR CROP DECISIONMAKING - NUMBER OF PRODUCERS</t>
  </si>
  <si>
    <t>PRODUCERS, PRIMARY OCCUPATION, (EXCL FARMING), LIVESTOCK DECISIONMAKING - NUMBER OF PRODUCERS</t>
  </si>
  <si>
    <t>PRODUCERS, PRIMARY OCCUPATION, (EXCL FARMING), MARKETING DECISIONMAKING - NUMBER OF PRODUCERS</t>
  </si>
  <si>
    <t>PRODUCERS, PRIMARY OCCUPATION, (EXCL FARMING), RECORD KEEPING OR FINANCIAL MGMT DECISIONMAKING - NUMBER OF PRODUCERS</t>
  </si>
  <si>
    <t>PRODUCERS, PRIMARY OCCUPATION, (EXCL FARMING), YEARS ON ANY OPERATION, LT 11 YEARS - NUMBER OF PRODUCERS</t>
  </si>
  <si>
    <t>PRODUCERS, PRIMARY OCCUPATION, FARMING - NUMBER OF PRODUCERS</t>
  </si>
  <si>
    <t>PRODUCERS, PRIMARY OCCUPATION, FARMING, DAY TO DAY DECISIONMAKING - NUMBER OF PRODUCERS</t>
  </si>
  <si>
    <t>PRODUCERS, PRIMARY OCCUPATION, FARMING, ESTATE OR SUCCESSION PLANNING DECISIONMAKING - NUMBER OF PRODUCERS</t>
  </si>
  <si>
    <t>PRODUCERS, PRIMARY OCCUPATION, FARMING, LAND USE OR CROP DECISIONMAKING - NUMBER OF PRODUCERS</t>
  </si>
  <si>
    <t>PRODUCERS, PRIMARY OCCUPATION, FARMING, LIVESTOCK DECISIONMAKING - NUMBER OF PRODUCERS</t>
  </si>
  <si>
    <t>PRODUCERS, PRIMARY OCCUPATION, FARMING, MARKETING DECISIONMAKING - NUMBER OF PRODUCERS</t>
  </si>
  <si>
    <t>PRODUCERS, PRIMARY OCCUPATION, FARMING, RECORD KEEPING OR FINANCIAL MGMT DECISIONMAKING - NUMBER OF PRODUCERS</t>
  </si>
  <si>
    <t>PRODUCERS, PRIMARY OCCUPATION, FARMING, YEARS ON ANY OPERATION, LT 11 YEARS - NUMBER OF PRODUCERS</t>
  </si>
  <si>
    <t>PRODUCERS, RECORD KEEPING OR FINANCIAL MGMT DECISIONMAKING - ACRES OPERATED</t>
  </si>
  <si>
    <t>PRODUCERS, RECORD KEEPING OR FINANCIAL MGMT DECISIONMAKING - AGE, AVG, MEASURED IN YEARS</t>
  </si>
  <si>
    <t>PRODUCERS, RECORD KEEPING OR FINANCIAL MGMT DECISIONMAKING - NUMBER OF OPERATIONS</t>
  </si>
  <si>
    <t>PRODUCERS, RECORD KEEPING OR FINANCIAL MGMT DECISIONMAKING - NUMBER OF PRODUCERS</t>
  </si>
  <si>
    <t>PRODUCERS, RECORD KEEPING OR FINANCIAL MGMT DECISIONMAKING - PERSONS IN HOUSEHOLD, MEASURED IN PERSONS</t>
  </si>
  <si>
    <t>PRODUCERS, RESIDENCE, NOT ON OPERATION - NUMBER OF PRODUCERS</t>
  </si>
  <si>
    <t>PRODUCERS, RESIDENCE, NOT ON OPERATION, DAY TO DAY DECISIONMAKING - NUMBER OF PRODUCERS</t>
  </si>
  <si>
    <t>PRODUCERS, RESIDENCE, NOT ON OPERATION, ESTATE OR SUCCESSION PLANNING DECISIONMAKING - NUMBER OF PRODUCERS</t>
  </si>
  <si>
    <t>PRODUCERS, RESIDENCE, NOT ON OPERATION, LAND USE OR CROP DECISIONMAKING - NUMBER OF PRODUCERS</t>
  </si>
  <si>
    <t>PRODUCERS, RESIDENCE, NOT ON OPERATION, LIVESTOCK DECISIONMAKING - NUMBER OF PRODUCERS</t>
  </si>
  <si>
    <t>PRODUCERS, RESIDENCE, NOT ON OPERATION, MARKETING DECISIONMAKING - NUMBER OF PRODUCERS</t>
  </si>
  <si>
    <t>PRODUCERS, RESIDENCE, NOT ON OPERATION, RECORD KEEPING OR FINANCIAL MGMT DECISIONMAKING - NUMBER OF PRODUCERS</t>
  </si>
  <si>
    <t>PRODUCERS, RESIDENCE, NOT ON OPERATION, YEARS ON ANY OPERATION, LT 11 YEARS - NUMBER OF PRODUCERS</t>
  </si>
  <si>
    <t>PRODUCERS, RESIDENCE, ON OPERATION - NUMBER OF PRODUCERS</t>
  </si>
  <si>
    <t>PRODUCERS, RESIDENCE, ON OPERATION, DAY TO DAY DECISIONMAKING - NUMBER OF PRODUCERS</t>
  </si>
  <si>
    <t>PRODUCERS, RESIDENCE, ON OPERATION, ESTATE OR SUCCESSION PLANNING DECISIONMAKING - NUMBER OF PRODUCERS</t>
  </si>
  <si>
    <t>PRODUCERS, RESIDENCE, ON OPERATION, LAND USE OR CROP DECISIONMAKING - NUMBER OF PRODUCERS</t>
  </si>
  <si>
    <t>PRODUCERS, RESIDENCE, ON OPERATION, LIVESTOCK DECISIONMAKING - NUMBER OF PRODUCERS</t>
  </si>
  <si>
    <t>PRODUCERS, RESIDENCE, ON OPERATION, MARKETING DECISIONMAKING - NUMBER OF PRODUCERS</t>
  </si>
  <si>
    <t>PRODUCERS, RESIDENCE, ON OPERATION, RECORD KEEPING OR FINANCIAL MGMT DECISIONMAKING - NUMBER OF PRODUCERS</t>
  </si>
  <si>
    <t>PRODUCERS, RESIDENCE, ON OPERATION, YEARS ON ANY OPERATION, LT 11 YEARS - NUMBER OF PRODUCERS</t>
  </si>
  <si>
    <t>PRODUCERS, WHITE - ACRES OPERATED</t>
  </si>
  <si>
    <t>PRODUCERS, WHITE - AGE, AVG, MEASURED IN YEARS</t>
  </si>
  <si>
    <t>PRODUCERS, WHITE - NUMBER OF OPERATIONS</t>
  </si>
  <si>
    <t>PRODUCERS, WHITE - NUMBER OF PRODUCERS</t>
  </si>
  <si>
    <t>PRODUCERS, WHITE - PERSONS IN HOUSEHOLD, MEASURED IN PERSONS</t>
  </si>
  <si>
    <t>PRODUCERS, WHITE, AGE 25 TO 34 - NUMBER OF PRODUCERS</t>
  </si>
  <si>
    <t>PRODUCERS, WHITE, AGE 35 TO 44 - NUMBER OF PRODUCERS</t>
  </si>
  <si>
    <t>PRODUCERS, WHITE, AGE 45 TO 54 - NUMBER OF PRODUCERS</t>
  </si>
  <si>
    <t>PRODUCERS, WHITE, AGE 55 TO 64 - NUMBER OF PRODUCERS</t>
  </si>
  <si>
    <t>PRODUCERS, WHITE, AGE 65 TO 74 - NUMBER OF PRODUCERS</t>
  </si>
  <si>
    <t>PRODUCERS, WHITE, AGE GE 75 - NUMBER OF PRODUCERS</t>
  </si>
  <si>
    <t>PRODUCERS, WHITE, AGE LE 35 - NUMBER OF PRODUCERS</t>
  </si>
  <si>
    <t>PRODUCERS, WHITE, AGE LT 25 - NUMBER OF PRODUCERS</t>
  </si>
  <si>
    <t>PRODUCERS, WHITE, AGE LT 35 - NUMBER OF PRODUCERS</t>
  </si>
  <si>
    <t>PRODUCERS, WHITE, ALONE OR COMBINED WITH OTHER RACES - ACRES OPERATED</t>
  </si>
  <si>
    <t>PRODUCERS, WHITE, ALONE OR COMBINED WITH OTHER RACES - AGE, AVG, MEASURED IN YEARS</t>
  </si>
  <si>
    <t>PRODUCERS, WHITE, ALONE OR COMBINED WITH OTHER RACES - AREA OPERATED, MEASURED IN ACRES / OPERATION</t>
  </si>
  <si>
    <t>PRODUCERS, WHITE, ALONE OR COMBINED WITH OTHER RACES - NUMBER OF OPERATIONS</t>
  </si>
  <si>
    <t>PRODUCERS, WHITE, ALONE OR COMBINED WITH OTHER RACES - NUMBER OF PRODUCERS</t>
  </si>
  <si>
    <t>PRODUCERS, WHITE, ALONE OR COMBINED WITH OTHER RACES - PERSONS IN HOUSEHOLD, MEASURED IN PERSONS</t>
  </si>
  <si>
    <t>PRODUCERS, WHITE, ALONE OR COMBINED WITH OTHER RACES, AGE 25 TO 34 - NUMBER OF PRODUCERS</t>
  </si>
  <si>
    <t>PRODUCERS, WHITE, ALONE OR COMBINED WITH OTHER RACES, AGE 35 TO 44 - NUMBER OF PRODUCERS</t>
  </si>
  <si>
    <t>PRODUCERS, WHITE, ALONE OR COMBINED WITH OTHER RACES, AGE 35 TO 64 - NUMBER OF PRODUCERS</t>
  </si>
  <si>
    <t>PRODUCERS, WHITE, ALONE OR COMBINED WITH OTHER RACES, AGE 45 TO 54 - NUMBER OF PRODUCERS</t>
  </si>
  <si>
    <t>PRODUCERS, WHITE, ALONE OR COMBINED WITH OTHER RACES, AGE 55 TO 64 - NUMBER OF PRODUCERS</t>
  </si>
  <si>
    <t>PRODUCERS, WHITE, ALONE OR COMBINED WITH OTHER RACES, AGE 65 TO 74 - NUMBER OF PRODUCERS</t>
  </si>
  <si>
    <t>PRODUCERS, WHITE, ALONE OR COMBINED WITH OTHER RACES, AGE GE 65 - NUMBER OF PRODUCERS</t>
  </si>
  <si>
    <t>PRODUCERS, WHITE, ALONE OR COMBINED WITH OTHER RACES, AGE GE 75 - NUMBER OF PRODUCERS</t>
  </si>
  <si>
    <t>PRODUCERS, WHITE, ALONE OR COMBINED WITH OTHER RACES, AGE LE 35 - NUMBER OF PRODUCERS</t>
  </si>
  <si>
    <t>PRODUCERS, WHITE, ALONE OR COMBINED WITH OTHER RACES, AGE LT 25 - NUMBER OF PRODUCERS</t>
  </si>
  <si>
    <t>PRODUCERS, WHITE, ALONE OR COMBINED WITH OTHER RACES, AGE LT 35 - NUMBER OF PRODUCERS</t>
  </si>
  <si>
    <t>PRODUCERS, WHITE, ALONE OR COMBINED WITH OTHER RACES, DAY TO DAY DECISIONMAKING - NUMBER OF PRODUCERS</t>
  </si>
  <si>
    <t>PRODUCERS, WHITE, ALONE OR COMBINED WITH OTHER RACES, DAYS WORKED OFF OPERATION, 0 DAYS - NUMBER OF PRODUCERS</t>
  </si>
  <si>
    <t>PRODUCERS, WHITE, ALONE OR COMBINED WITH OTHER RACES, DAYS WORKED OFF OPERATION, 1 TO 199 DAYS - NUMBER OF PRODUCERS</t>
  </si>
  <si>
    <t>PRODUCERS, WHITE, ALONE OR COMBINED WITH OTHER RACES, DAYS WORKED OFF OPERATION, 1 TO 49 DAYS - NUMBER OF PRODUCERS</t>
  </si>
  <si>
    <t>PRODUCERS, WHITE, ALONE OR COMBINED WITH OTHER RACES, DAYS WORKED OFF OPERATION, 100 TO 199 DAYS - NUMBER OF PRODUCERS</t>
  </si>
  <si>
    <t>PRODUCERS, WHITE, ALONE OR COMBINED WITH OTHER RACES, DAYS WORKED OFF OPERATION, 50 TO 99 DAYS - NUMBER OF PRODUCERS</t>
  </si>
  <si>
    <t>PRODUCERS, WHITE, ALONE OR COMBINED WITH OTHER RACES, DAYS WORKED OFF OPERATION, GE 1 DAYS - NUMBER OF PRODUCERS</t>
  </si>
  <si>
    <t>PRODUCERS, WHITE, ALONE OR COMBINED WITH OTHER RACES, DAYS WORKED OFF OPERATION, GE 200 DAYS - NUMBER OF PRODUCERS</t>
  </si>
  <si>
    <t>PRODUCERS, WHITE, ALONE OR COMBINED WITH OTHER RACES, ESTATE OR SUCCESSION PLANNING DECISIONMAKING - NUMBER OF PRODUCERS</t>
  </si>
  <si>
    <t>PRODUCERS, WHITE, ALONE OR COMBINED WITH OTHER RACES, FEMALE - NUMBER OF PRODUCERS</t>
  </si>
  <si>
    <t>PRODUCERS, WHITE, ALONE OR COMBINED WITH OTHER RACES, HIRED MANAGER - NUMBER OF PRODUCERS</t>
  </si>
  <si>
    <t>PRODUCERS, WHITE, ALONE OR COMBINED WITH OTHER RACES, LAND USE OR CROP DECISIONMAKING - NUMBER OF PRODUCERS</t>
  </si>
  <si>
    <t>PRODUCERS, WHITE, ALONE OR COMBINED WITH OTHER RACES, LIVESTOCK DECISIONMAKING - NUMBER OF PRODUCERS</t>
  </si>
  <si>
    <t>PRODUCERS, WHITE, ALONE OR COMBINED WITH OTHER RACES, MALE - NUMBER OF PRODUCERS</t>
  </si>
  <si>
    <t>PRODUCERS, WHITE, ALONE OR COMBINED WITH OTHER RACES, MARKETING DECISIONMAKING - NUMBER OF PRODUCERS</t>
  </si>
  <si>
    <t>PRODUCERS, WHITE, ALONE OR COMBINED WITH OTHER RACES, MILITARY SERVICE, ACTIVE DUTY NOW OR IN THE PAST - NUMBER OF PRODUCERS</t>
  </si>
  <si>
    <t>PRODUCERS, WHITE, ALONE OR COMBINED WITH OTHER RACES, MILITARY SERVICE, NEVER SERVED OR ONLY ON ACTIVE DUTY FOR TRAINING IN RESERVES OR NATIONAL GUARD - NUMBER OF PRODUCERS</t>
  </si>
  <si>
    <t>PRODUCERS, WHITE, ALONE OR COMBINED WITH OTHER RACES, PRIMARY OCCUPATION, (EXCL FARMING) - NUMBER OF PRODUCERS</t>
  </si>
  <si>
    <t>PRODUCERS, WHITE, ALONE OR COMBINED WITH OTHER RACES, PRIMARY OCCUPATION, FARMING - NUMBER OF PRODUCERS</t>
  </si>
  <si>
    <t>PRODUCERS, WHITE, ALONE OR COMBINED WITH OTHER RACES, RECORD KEEPING OR FINANCIAL MGMT DECISIONMAKING - NUMBER OF PRODUCERS</t>
  </si>
  <si>
    <t>PRODUCERS, WHITE, ALONE OR COMBINED WITH OTHER RACES, RESIDENCE, NOT ON OPERATION - NUMBER OF PRODUCERS</t>
  </si>
  <si>
    <t>PRODUCERS, WHITE, ALONE OR COMBINED WITH OTHER RACES, RESIDENCE, ON OPERATION - NUMBER OF PRODUCERS</t>
  </si>
  <si>
    <t>PRODUCERS, WHITE, ALONE OR COMBINED WITH OTHER RACES, YEARS ON ANY OPERATION, 6 TO 10 YEARS - NUMBER OF PRODUCERS</t>
  </si>
  <si>
    <t>PRODUCERS, WHITE, ALONE OR COMBINED WITH OTHER RACES, YEARS ON ANY OPERATION, GE 11 YEARS - NUMBER OF PRODUCERS</t>
  </si>
  <si>
    <t>PRODUCERS, WHITE, ALONE OR COMBINED WITH OTHER RACES, YEARS ON ANY OPERATION, LT 11 YEARS - NUMBER OF PRODUCERS</t>
  </si>
  <si>
    <t>PRODUCERS, WHITE, ALONE OR COMBINED WITH OTHER RACES, YEARS ON ANY OPERATION, LT 6 YEARS - NUMBER OF PRODUCERS</t>
  </si>
  <si>
    <t>PRODUCERS, WHITE, ALONE OR COMBINED WITH OTHER RACES, YEARS ON PRESENT OPERATION, 3 TO 4 YEARS - NUMBER OF PRODUCERS</t>
  </si>
  <si>
    <t>PRODUCERS, WHITE, ALONE OR COMBINED WITH OTHER RACES, YEARS ON PRESENT OPERATION, 5 TO 9 YEARS - NUMBER OF PRODUCERS</t>
  </si>
  <si>
    <t>PRODUCERS, WHITE, ALONE OR COMBINED WITH OTHER RACES, YEARS ON PRESENT OPERATION, GE 10 YEARS - NUMBER OF PRODUCERS</t>
  </si>
  <si>
    <t>PRODUCERS, WHITE, ALONE OR COMBINED WITH OTHER RACES, YEARS ON PRESENT OPERATION, LT 3 YEARS - NUMBER OF PRODUCERS</t>
  </si>
  <si>
    <t>PRODUCERS, WHITE, DAY TO DAY DECISIONMAKING - NUMBER OF PRODUCERS</t>
  </si>
  <si>
    <t>PRODUCERS, WHITE, DAYS WORKED OFF OPERATION, 0 DAYS - NUMBER OF PRODUCERS</t>
  </si>
  <si>
    <t>PRODUCERS, WHITE, DAYS WORKED OFF OPERATION, 1 TO 49 DAYS - NUMBER OF PRODUCERS</t>
  </si>
  <si>
    <t>PRODUCERS, WHITE, DAYS WORKED OFF OPERATION, 100 TO 199 DAYS - NUMBER OF PRODUCERS</t>
  </si>
  <si>
    <t>PRODUCERS, WHITE, DAYS WORKED OFF OPERATION, 50 TO 99 DAYS - NUMBER OF PRODUCERS</t>
  </si>
  <si>
    <t>PRODUCERS, WHITE, DAYS WORKED OFF OPERATION, GE 1 DAYS - NUMBER OF PRODUCERS</t>
  </si>
  <si>
    <t>PRODUCERS, WHITE, DAYS WORKED OFF OPERATION, GE 200 DAYS - NUMBER OF PRODUCERS</t>
  </si>
  <si>
    <t>PRODUCERS, WHITE, ESTATE OR SUCCESSION PLANNING DECISIONMAKING - NUMBER OF PRODUCERS</t>
  </si>
  <si>
    <t>PRODUCERS, WHITE, FEMALE - NUMBER OF PRODUCERS</t>
  </si>
  <si>
    <t>PRODUCERS, WHITE, HIRED MANAGER - NUMBER OF PRODUCERS</t>
  </si>
  <si>
    <t>PRODUCERS, WHITE, LAND USE OR CROP DECISIONMAKING - NUMBER OF PRODUCERS</t>
  </si>
  <si>
    <t>PRODUCERS, WHITE, LIVESTOCK DECISIONMAKING - NUMBER OF PRODUCERS</t>
  </si>
  <si>
    <t>PRODUCERS, WHITE, MALE - NUMBER OF PRODUCERS</t>
  </si>
  <si>
    <t>PRODUCERS, WHITE, MARKETING DECISIONMAKING - NUMBER OF PRODUCERS</t>
  </si>
  <si>
    <t>PRODUCERS, WHITE, MILITARY SERVICE, ACTIVE DUTY NOW OR IN THE PAST - NUMBER OF PRODUCERS</t>
  </si>
  <si>
    <t>PRODUCERS, WHITE, MILITARY SERVICE, NEVER SERVED OR ONLY ON ACTIVE DUTY FOR TRAINING IN RESERVES OR NATIONAL GUARD - NUMBER OF PRODUCERS</t>
  </si>
  <si>
    <t>PRODUCERS, WHITE, PRIMARY OCCUPATION, (EXCL FARMING) - NUMBER OF PRODUCERS</t>
  </si>
  <si>
    <t>PRODUCERS, WHITE, PRIMARY OCCUPATION, FARMING - NUMBER OF PRODUCERS</t>
  </si>
  <si>
    <t>PRODUCERS, WHITE, RECORD KEEPING OR FINANCIAL MGMT DECISIONMAKING - NUMBER OF PRODUCERS</t>
  </si>
  <si>
    <t>PRODUCERS, WHITE, RESIDENCE, NOT ON OPERATION - NUMBER OF PRODUCERS</t>
  </si>
  <si>
    <t>PRODUCERS, WHITE, RESIDENCE, ON OPERATION - NUMBER OF PRODUCERS</t>
  </si>
  <si>
    <t>PRODUCERS, WHITE, YEARS ON ANY OPERATION, 6 TO 10 YEARS - NUMBER OF PRODUCERS</t>
  </si>
  <si>
    <t>PRODUCERS, WHITE, YEARS ON ANY OPERATION, GE 11 YEARS - NUMBER OF PRODUCERS</t>
  </si>
  <si>
    <t>PRODUCERS, WHITE, YEARS ON ANY OPERATION, LT 11 YEARS - NUMBER OF PRODUCERS</t>
  </si>
  <si>
    <t>PRODUCERS, WHITE, YEARS ON ANY OPERATION, LT 6 YEARS - NUMBER OF PRODUCERS</t>
  </si>
  <si>
    <t>PRODUCERS, WHITE, YEARS ON PRESENT OPERATION, 3 TO 4 YEARS - NUMBER OF PRODUCERS</t>
  </si>
  <si>
    <t>PRODUCERS, WHITE, YEARS ON PRESENT OPERATION, 5 TO 9 YEARS - NUMBER OF PRODUCERS</t>
  </si>
  <si>
    <t>PRODUCERS, WHITE, YEARS ON PRESENT OPERATION, GE 10 YEARS - NUMBER OF PRODUCERS</t>
  </si>
  <si>
    <t>PRODUCERS, WHITE, YEARS ON PRESENT OPERATION, LT 3 YEARS - NUMBER OF PRODUCERS</t>
  </si>
  <si>
    <t>PRODUCERS, YEARS ON ANY OPERATION, 6 TO 10 YEARS - NUMBER OF PRODUCERS</t>
  </si>
  <si>
    <t>PRODUCERS, YEARS ON ANY OPERATION, 6 TO 10 YEARS, DAY TO DAY DECISIONMAKING - NUMBER OF PRODUCERS</t>
  </si>
  <si>
    <t>PRODUCERS, YEARS ON ANY OPERATION, 6 TO 10 YEARS, ESTATE OR SUCCESSION PLANNING DECISIONMAKING - NUMBER OF PRODUCERS</t>
  </si>
  <si>
    <t>PRODUCERS, YEARS ON ANY OPERATION, 6 TO 10 YEARS, LAND USE OR CROP DECISIONMAKING - NUMBER OF PRODUCERS</t>
  </si>
  <si>
    <t>PRODUCERS, YEARS ON ANY OPERATION, 6 TO 10 YEARS, LIVESTOCK DECISIONMAKING - NUMBER OF PRODUCERS</t>
  </si>
  <si>
    <t>PRODUCERS, YEARS ON ANY OPERATION, 6 TO 10 YEARS, MARKETING DECISIONMAKING - NUMBER OF PRODUCERS</t>
  </si>
  <si>
    <t>PRODUCERS, YEARS ON ANY OPERATION, 6 TO 10 YEARS, RECORD KEEPING OR FINANCIAL MGMT DECISIONMAKING - NUMBER OF PRODUCERS</t>
  </si>
  <si>
    <t>PRODUCERS, YEARS ON ANY OPERATION, GE 11 YEARS - NUMBER OF PRODUCERS</t>
  </si>
  <si>
    <t>PRODUCERS, YEARS ON ANY OPERATION, GE 11 YEARS, DAY TO DAY DECISIONMAKING - NUMBER OF PRODUCERS</t>
  </si>
  <si>
    <t>PRODUCERS, YEARS ON ANY OPERATION, GE 11 YEARS, ESTATE OR SUCCESSION PLANNING DECISIONMAKING - NUMBER OF PRODUCERS</t>
  </si>
  <si>
    <t>PRODUCERS, YEARS ON ANY OPERATION, GE 11 YEARS, LAND USE OR CROP DECISIONMAKING - NUMBER OF PRODUCERS</t>
  </si>
  <si>
    <t>PRODUCERS, YEARS ON ANY OPERATION, GE 11 YEARS, LIVESTOCK DECISIONMAKING - NUMBER OF PRODUCERS</t>
  </si>
  <si>
    <t>PRODUCERS, YEARS ON ANY OPERATION, GE 11 YEARS, MARKETING DECISIONMAKING - NUMBER OF PRODUCERS</t>
  </si>
  <si>
    <t>PRODUCERS, YEARS ON ANY OPERATION, GE 11 YEARS, RECORD KEEPING OR FINANCIAL MGMT DECISIONMAKING - NUMBER OF PRODUCERS</t>
  </si>
  <si>
    <t>PRODUCERS, YEARS ON ANY OPERATION, LT 11 YEARS - ACRES OPERATED</t>
  </si>
  <si>
    <t>PRODUCERS, YEARS ON ANY OPERATION, LT 11 YEARS - AGE, AVG, MEASURED IN YEARS</t>
  </si>
  <si>
    <t>PRODUCERS, YEARS ON ANY OPERATION, LT 11 YEARS - NUMBER OF OPERATIONS</t>
  </si>
  <si>
    <t>PRODUCERS, YEARS ON ANY OPERATION, LT 11 YEARS - NUMBER OF PRODUCERS</t>
  </si>
  <si>
    <t>PRODUCERS, YEARS ON ANY OPERATION, LT 11 YEARS - PERSONS IN HOUSEHOLD, MEASURED IN PERSONS</t>
  </si>
  <si>
    <t>PRODUCERS, YEARS ON ANY OPERATION, LT 11 YEARS, DAY TO DAY DECISIONMAKING - NUMBER OF PRODUCERS</t>
  </si>
  <si>
    <t>PRODUCERS, YEARS ON ANY OPERATION, LT 11 YEARS, ESTATE OR SUCCESSION PLANNING DECISIONMAKING - NUMBER OF PRODUCERS</t>
  </si>
  <si>
    <t>PRODUCERS, YEARS ON ANY OPERATION, LT 11 YEARS, LAND USE OR CROP DECISIONMAKING - NUMBER OF PRODUCERS</t>
  </si>
  <si>
    <t>PRODUCERS, YEARS ON ANY OPERATION, LT 11 YEARS, LIVESTOCK DECISIONMAKING - NUMBER OF PRODUCERS</t>
  </si>
  <si>
    <t>PRODUCERS, YEARS ON ANY OPERATION, LT 11 YEARS, MARKETING DECISIONMAKING - NUMBER OF PRODUCERS</t>
  </si>
  <si>
    <t>PRODUCERS, YEARS ON ANY OPERATION, LT 11 YEARS, RECORD KEEPING OR FINANCIAL MGMT DECISIONMAKING - NUMBER OF PRODUCERS</t>
  </si>
  <si>
    <t>PRODUCERS, YEARS ON ANY OPERATION, LT 6 YEARS - NUMBER OF PRODUCERS</t>
  </si>
  <si>
    <t>PRODUCERS, YEARS ON ANY OPERATION, LT 6 YEARS, DAY TO DAY DECISIONMAKING - NUMBER OF PRODUCERS</t>
  </si>
  <si>
    <t>PRODUCERS, YEARS ON ANY OPERATION, LT 6 YEARS, ESTATE OR SUCCESSION PLANNING DECISIONMAKING - NUMBER OF PRODUCERS</t>
  </si>
  <si>
    <t>PRODUCERS, YEARS ON ANY OPERATION, LT 6 YEARS, LAND USE OR CROP DECISIONMAKING - NUMBER OF PRODUCERS</t>
  </si>
  <si>
    <t>PRODUCERS, YEARS ON ANY OPERATION, LT 6 YEARS, LIVESTOCK DECISIONMAKING - NUMBER OF PRODUCERS</t>
  </si>
  <si>
    <t>PRODUCERS, YEARS ON ANY OPERATION, LT 6 YEARS, MARKETING DECISIONMAKING - NUMBER OF PRODUCERS</t>
  </si>
  <si>
    <t>PRODUCERS, YEARS ON ANY OPERATION, LT 6 YEARS, RECORD KEEPING OR FINANCIAL MGMT DECISIONMAKING - NUMBER OF PRODUCERS</t>
  </si>
  <si>
    <t>PRODUCERS, YEARS ON PRESENT OPERATION, 3 TO 4 YEARS - NUMBER OF PRODUCERS</t>
  </si>
  <si>
    <t>PRODUCERS, YEARS ON PRESENT OPERATION, 3 TO 4 YEARS, DAY TO DAY DECISIONMAKING - NUMBER OF PRODUCERS</t>
  </si>
  <si>
    <t>PRODUCERS, YEARS ON PRESENT OPERATION, 3 TO 4 YEARS, ESTATE OR SUCCESSION PLANNING DECISIONMAKING - NUMBER OF PRODUCERS</t>
  </si>
  <si>
    <t>PRODUCERS, YEARS ON PRESENT OPERATION, 3 TO 4 YEARS, LAND USE OR CROP DECISIONMAKING - NUMBER OF PRODUCERS</t>
  </si>
  <si>
    <t>PRODUCERS, YEARS ON PRESENT OPERATION, 3 TO 4 YEARS, LIVESTOCK DECISIONMAKING - NUMBER OF PRODUCERS</t>
  </si>
  <si>
    <t>PRODUCERS, YEARS ON PRESENT OPERATION, 3 TO 4 YEARS, MARKETING DECISIONMAKING - NUMBER OF PRODUCERS</t>
  </si>
  <si>
    <t>PRODUCERS, YEARS ON PRESENT OPERATION, 3 TO 4 YEARS, RECORD KEEPING OR FINANCIAL MGMT DECISIONMAKING - NUMBER OF PRODUCERS</t>
  </si>
  <si>
    <t>PRODUCERS, YEARS ON PRESENT OPERATION, 5 TO 9 YEARS - NUMBER OF PRODUCERS</t>
  </si>
  <si>
    <t>PRODUCERS, YEARS ON PRESENT OPERATION, 5 TO 9 YEARS, DAY TO DAY DECISIONMAKING - NUMBER OF PRODUCERS</t>
  </si>
  <si>
    <t>PRODUCERS, YEARS ON PRESENT OPERATION, 5 TO 9 YEARS, ESTATE OR SUCCESSION PLANNING DECISIONMAKING - NUMBER OF PRODUCERS</t>
  </si>
  <si>
    <t>PRODUCERS, YEARS ON PRESENT OPERATION, 5 TO 9 YEARS, LAND USE OR CROP DECISIONMAKING - NUMBER OF PRODUCERS</t>
  </si>
  <si>
    <t>PRODUCERS, YEARS ON PRESENT OPERATION, 5 TO 9 YEARS, LIVESTOCK DECISIONMAKING - NUMBER OF PRODUCERS</t>
  </si>
  <si>
    <t>PRODUCERS, YEARS ON PRESENT OPERATION, 5 TO 9 YEARS, MARKETING DECISIONMAKING - NUMBER OF PRODUCERS</t>
  </si>
  <si>
    <t>PRODUCERS, YEARS ON PRESENT OPERATION, 5 TO 9 YEARS, RECORD KEEPING OR FINANCIAL MGMT DECISIONMAKING - NUMBER OF PRODUCERS</t>
  </si>
  <si>
    <t>PRODUCERS, YEARS ON PRESENT OPERATION, GE 10 YEARS - NUMBER OF PRODUCERS</t>
  </si>
  <si>
    <t>PRODUCERS, YEARS ON PRESENT OPERATION, GE 10 YEARS, DAY TO DAY DECISIONMAKING - NUMBER OF PRODUCERS</t>
  </si>
  <si>
    <t>PRODUCERS, YEARS ON PRESENT OPERATION, GE 10 YEARS, ESTATE OR SUCCESSION PLANNING DECISIONMAKING - NUMBER OF PRODUCERS</t>
  </si>
  <si>
    <t>PRODUCERS, YEARS ON PRESENT OPERATION, GE 10 YEARS, LAND USE OR CROP DECISIONMAKING - NUMBER OF PRODUCERS</t>
  </si>
  <si>
    <t>PRODUCERS, YEARS ON PRESENT OPERATION, GE 10 YEARS, LIVESTOCK DECISIONMAKING - NUMBER OF PRODUCERS</t>
  </si>
  <si>
    <t>PRODUCERS, YEARS ON PRESENT OPERATION, GE 10 YEARS, MARKETING DECISIONMAKING - NUMBER OF PRODUCERS</t>
  </si>
  <si>
    <t>PRODUCERS, YEARS ON PRESENT OPERATION, GE 10 YEARS, RECORD KEEPING OR FINANCIAL MGMT DECISIONMAKING - NUMBER OF PRODUCERS</t>
  </si>
  <si>
    <t>PRODUCERS, YEARS ON PRESENT OPERATION, LT 3 YEARS - NUMBER OF PRODUCERS</t>
  </si>
  <si>
    <t>PRODUCERS, YEARS ON PRESENT OPERATION, LT 3 YEARS, DAY TO DAY DECISIONMAKING - NUMBER OF PRODUCERS</t>
  </si>
  <si>
    <t>PRODUCERS, YEARS ON PRESENT OPERATION, LT 3 YEARS, ESTATE OR SUCCESSION PLANNING DECISIONMAKING - NUMBER OF PRODUCERS</t>
  </si>
  <si>
    <t>PRODUCERS, YEARS ON PRESENT OPERATION, LT 3 YEARS, LAND USE OR CROP DECISIONMAKING - NUMBER OF PRODUCERS</t>
  </si>
  <si>
    <t>PRODUCERS, YEARS ON PRESENT OPERATION, LT 3 YEARS, LIVESTOCK DECISIONMAKING - NUMBER OF PRODUCERS</t>
  </si>
  <si>
    <t>PRODUCERS, YEARS ON PRESENT OPERATION, LT 3 YEARS, MARKETING DECISIONMAKING - NUMBER OF PRODUCERS</t>
  </si>
  <si>
    <t>PRODUCERS, YEARS ON PRESENT OPERATION, LT 3 YEARS, RECORD KEEPING OR FINANCIAL MGMT DECISIONMAKING - NUMBER OF PRODUCERS</t>
  </si>
  <si>
    <t>PRODUCERS, (EXCL PRINCIPAL) - AGE, AVG, MEASURED IN YEARS</t>
  </si>
  <si>
    <t>PRODUCERS, (EXCL PRINCIPAL) - NUMBER OF PRODUCERS</t>
  </si>
  <si>
    <t>PRODUCERS, (EXCL PRINCIPAL) - PERSONS IN HOUSEHOLD, MEASURED IN PERSONS</t>
  </si>
  <si>
    <t>PRODUCERS, (EXCL PRINCIPAL), AGE 25 TO 34 - NUMBER OF PRODUCERS</t>
  </si>
  <si>
    <t>PRODUCERS, (EXCL PRINCIPAL), AGE 35 TO 44 - NUMBER OF PRODUCERS</t>
  </si>
  <si>
    <t>PRODUCERS, (EXCL PRINCIPAL), AGE 45 TO 54 - NUMBER OF PRODUCERS</t>
  </si>
  <si>
    <t>PRODUCERS, (EXCL PRINCIPAL), AGE 55 TO 64 - NUMBER OF PRODUCERS</t>
  </si>
  <si>
    <t>PRODUCERS, (EXCL PRINCIPAL), AGE 65 TO 74 - NUMBER OF PRODUCERS</t>
  </si>
  <si>
    <t>PRODUCERS, (EXCL PRINCIPAL), AGE GE 75 - NUMBER OF PRODUCERS</t>
  </si>
  <si>
    <t>PRODUCERS, (EXCL PRINCIPAL), AGE LE 35 - NUMBER OF PRODUCERS</t>
  </si>
  <si>
    <t>PRODUCERS, (EXCL PRINCIPAL), AGE LT 25 - NUMBER OF PRODUCERS</t>
  </si>
  <si>
    <t>PRODUCERS, (EXCL PRINCIPAL), AMERICAN INDIAN OR ALASKA NATIVE - NUMBER OF PRODUCERS</t>
  </si>
  <si>
    <t>PRODUCERS, (EXCL PRINCIPAL), ASIAN - NUMBER OF PRODUCERS</t>
  </si>
  <si>
    <t>PRODUCERS, (EXCL PRINCIPAL), BLACK OR AFRICAN AMERICAN - NUMBER OF PRODUCERS</t>
  </si>
  <si>
    <t>PRODUCERS, (EXCL PRINCIPAL), DAY TO DAY DECISIONMAKING - NUMBER OF PRODUCERS</t>
  </si>
  <si>
    <t>PRODUCERS, (EXCL PRINCIPAL), DAYS WORKED OFF OPERATION, 0 DAYS - NUMBER OF PRODUCERS</t>
  </si>
  <si>
    <t>PRODUCERS, (EXCL PRINCIPAL), DAYS WORKED OFF OPERATION, 1 TO 49 DAYS - NUMBER OF PRODUCERS</t>
  </si>
  <si>
    <t>PRODUCERS, (EXCL PRINCIPAL), DAYS WORKED OFF OPERATION, 100 TO 199 DAYS - NUMBER OF PRODUCERS</t>
  </si>
  <si>
    <t>PRODUCERS, (EXCL PRINCIPAL), DAYS WORKED OFF OPERATION, 50 TO 99 DAYS - NUMBER OF PRODUCERS</t>
  </si>
  <si>
    <t>PRODUCERS, (EXCL PRINCIPAL), DAYS WORKED OFF OPERATION, GE 1 DAYS - NUMBER OF PRODUCERS</t>
  </si>
  <si>
    <t>PRODUCERS, (EXCL PRINCIPAL), DAYS WORKED OFF OPERATION, GE 200 DAYS - NUMBER OF PRODUCERS</t>
  </si>
  <si>
    <t>PRODUCERS, (EXCL PRINCIPAL), ESTATE OR SUCCESSION PLANNING DECISIONMAKING - NUMBER OF PRODUCERS</t>
  </si>
  <si>
    <t>PRODUCERS, (EXCL PRINCIPAL), FEMALE - NUMBER OF PRODUCERS</t>
  </si>
  <si>
    <t>PRODUCERS, (EXCL PRINCIPAL), HIRED MANAGER - NUMBER OF PRODUCERS</t>
  </si>
  <si>
    <t>PRODUCERS, (EXCL PRINCIPAL), HISPANIC - NUMBER OF PRODUCERS</t>
  </si>
  <si>
    <t>PRODUCERS, (EXCL PRINCIPAL), LAND USE OR CROP DECISIONMAKING - NUMBER OF PRODUCERS</t>
  </si>
  <si>
    <t>PRODUCERS, (EXCL PRINCIPAL), LIVESTOCK DECISIONMAKING - NUMBER OF PRODUCERS</t>
  </si>
  <si>
    <t>PRODUCERS, (EXCL PRINCIPAL), MALE - NUMBER OF PRODUCERS</t>
  </si>
  <si>
    <t>PRODUCERS, (EXCL PRINCIPAL), MILITARY SERVICE, ACTIVE DUTY NOW OR IN THE PAST - NUMBER OF PRODUCERS</t>
  </si>
  <si>
    <t>PRODUCERS, (EXCL PRINCIPAL), MILITARY SERVICE, NEVER SERVED OR ONLY ON ACTIVE DUTY FOR TRAINING IN RESERVES OR NATIONAL GUARD - NUMBER OF PRODUCERS</t>
  </si>
  <si>
    <t>PRODUCERS, (EXCL PRINCIPAL), MULTI-RACE - NUMBER OF PRODUCERS</t>
  </si>
  <si>
    <t>PRODUCERS, (EXCL PRINCIPAL), NATIVE HAWAIIAN OR OTHER PACIFIC ISLANDER - NUMBER OF PRODUCERS</t>
  </si>
  <si>
    <t>PRODUCERS, (EXCL PRINCIPAL), PRIMARY OCCUPATION, (EXCL FARMING) - NUMBER OF PRODUCERS</t>
  </si>
  <si>
    <t>PRODUCERS, (EXCL PRINCIPAL), PRIMARY OCCUPATION, FARMING - NUMBER OF PRODUCERS</t>
  </si>
  <si>
    <t>PRODUCERS, (EXCL PRINCIPAL), RECORD KEEPING OR FINANCIAL MGMT DECISIONMAKING - NUMBER OF PRODUCERS</t>
  </si>
  <si>
    <t>PRODUCERS, (EXCL PRINCIPAL), RESIDENCE, NOT ON OPERATION - NUMBER OF PRODUCERS</t>
  </si>
  <si>
    <t>PRODUCERS, (EXCL PRINCIPAL), RESIDENCE, ON OPERATION - NUMBER OF PRODUCERS</t>
  </si>
  <si>
    <t>PRODUCERS, (EXCL PRINCIPAL), WHITE - NUMBER OF PRODUCERS</t>
  </si>
  <si>
    <t>PRODUCERS, (EXCL PRINCIPAL), YEARS ON ANY OPERATION, 6 TO 10 YEARS - NUMBER OF PRODUCERS</t>
  </si>
  <si>
    <t>PRODUCERS, (EXCL PRINCIPAL), YEARS ON ANY OPERATION, GE 11 YEARS - NUMBER OF PRODUCERS</t>
  </si>
  <si>
    <t>PRODUCERS, (EXCL PRINCIPAL), YEARS ON ANY OPERATION, LT 6 YEARS - NUMBER OF PRODUCERS</t>
  </si>
  <si>
    <t>PRODUCERS, (EXCL PRINCIPAL), YEARS ON PRESENT OPERATION, 3 TO 4 YEARS - NUMBER OF PRODUCERS</t>
  </si>
  <si>
    <t>PRODUCERS, (EXCL PRINCIPAL), YEARS ON PRESENT OPERATION, 5 TO 9 YEARS - NUMBER OF PRODUCERS</t>
  </si>
  <si>
    <t>PRODUCERS, (EXCL PRINCIPAL), YEARS ON PRESENT OPERATION, GE 10 YEARS - NUMBER OF PRODUCERS</t>
  </si>
  <si>
    <t>PRODUCERS, (EXCL PRINCIPAL), YEARS ON PRESENT OPERATION, LT 3 YEARS - NUMBER OF PRODUCERS</t>
  </si>
  <si>
    <t>PRODUCERS, PRIMARY - AGE, AVG, MEASURED IN YEARS</t>
  </si>
  <si>
    <t>PRODUCERS, PRIMARY - NUMBER OF PRODUCERS</t>
  </si>
  <si>
    <t>PRODUCERS, PRIMARY - PERSONS IN HOUSEHOLD, MEASURED IN PERSONS</t>
  </si>
  <si>
    <t>PRODUCERS, PRIMARY, AGE 25 TO 34 - NUMBER OF PRODUCERS</t>
  </si>
  <si>
    <t>PRODUCERS, PRIMARY, AGE 35 TO 44 - NUMBER OF PRODUCERS</t>
  </si>
  <si>
    <t>PRODUCERS, PRIMARY, AGE 45 TO 54 - NUMBER OF PRODUCERS</t>
  </si>
  <si>
    <t>PRODUCERS, PRIMARY, AGE 55 TO 64 - NUMBER OF PRODUCERS</t>
  </si>
  <si>
    <t>PRODUCERS, PRIMARY, AGE 65 TO 74 - NUMBER OF PRODUCERS</t>
  </si>
  <si>
    <t>PRODUCERS, PRIMARY, AGE GE 75 - NUMBER OF PRODUCERS</t>
  </si>
  <si>
    <t>PRODUCERS, PRIMARY, AGE LE 35 - NUMBER OF PRODUCERS</t>
  </si>
  <si>
    <t>PRODUCERS, PRIMARY, AGE LT 25 - NUMBER OF PRODUCERS</t>
  </si>
  <si>
    <t>PRODUCERS, PRIMARY, AMERICAN INDIAN OR ALASKA NATIVE - NUMBER OF PRODUCERS</t>
  </si>
  <si>
    <t>PRODUCERS, PRIMARY, ASIAN - NUMBER OF PRODUCERS</t>
  </si>
  <si>
    <t>PRODUCERS, PRIMARY, BLACK OR AFRICAN AMERICAN - NUMBER OF PRODUCERS</t>
  </si>
  <si>
    <t>PRODUCERS, PRIMARY, DAY TO DAY DECISIONMAKING - NUMBER OF PRODUCERS</t>
  </si>
  <si>
    <t>PRODUCERS, PRIMARY, DAYS WORKED OFF OPERATION, 0 DAYS - NUMBER OF PRODUCERS</t>
  </si>
  <si>
    <t>PRODUCERS, PRIMARY, DAYS WORKED OFF OPERATION, 1 TO 49 DAYS - NUMBER OF PRODUCERS</t>
  </si>
  <si>
    <t>PRODUCERS, PRIMARY, DAYS WORKED OFF OPERATION, 100 TO 199 DAYS - NUMBER OF PRODUCERS</t>
  </si>
  <si>
    <t>PRODUCERS, PRIMARY, DAYS WORKED OFF OPERATION, 50 TO 99 DAYS - NUMBER OF PRODUCERS</t>
  </si>
  <si>
    <t>PRODUCERS, PRIMARY, DAYS WORKED OFF OPERATION, GE 1 DAYS - NUMBER OF PRODUCERS</t>
  </si>
  <si>
    <t>PRODUCERS, PRIMARY, DAYS WORKED OFF OPERATION, GE 200 DAYS - NUMBER OF PRODUCERS</t>
  </si>
  <si>
    <t>PRODUCERS, PRIMARY, ESTATE OR SUCCESSION PLANNING DECISIONMAKING - NUMBER OF PRODUCERS</t>
  </si>
  <si>
    <t>PRODUCERS, PRIMARY, FEMALE - NUMBER OF PRODUCERS</t>
  </si>
  <si>
    <t>PRODUCERS, PRIMARY, HIRED MANAGER - NUMBER OF PRODUCERS</t>
  </si>
  <si>
    <t>PRODUCERS, PRIMARY, HISPANIC - NUMBER OF PRODUCERS</t>
  </si>
  <si>
    <t>PRODUCERS, PRIMARY, LAND USE OR CROP DECISIONMAKING - NUMBER OF PRODUCERS</t>
  </si>
  <si>
    <t>PRODUCERS, PRIMARY, LIVESTOCK DECISIONMAKING - NUMBER OF PRODUCERS</t>
  </si>
  <si>
    <t>PRODUCERS, PRIMARY, MALE - NUMBER OF PRODUCERS</t>
  </si>
  <si>
    <t>PRODUCERS, PRIMARY, MILITARY SERVICE, ACTIVE DUTY NOW OR IN THE PAST - NUMBER OF PRODUCERS</t>
  </si>
  <si>
    <t>PRODUCERS, PRIMARY, MILITARY SERVICE, NEVER SERVED OR ONLY ON ACTIVE DUTY FOR TRAINING IN RESERVES OR NATIONAL GUARD - NUMBER OF PRODUCERS</t>
  </si>
  <si>
    <t>PRODUCERS, PRIMARY, MULTI-RACE - NUMBER OF PRODUCERS</t>
  </si>
  <si>
    <t>PRODUCERS, PRIMARY, NATIVE HAWAIIAN OR OTHER PACIFIC ISLANDER - NUMBER OF PRODUCERS</t>
  </si>
  <si>
    <t>PRODUCERS, PRIMARY, PRIMARY OCCUPATION, (EXCL FARMING) - NUMBER OF PRODUCERS</t>
  </si>
  <si>
    <t>PRODUCERS, PRIMARY, PRIMARY OCCUPATION, FARMING - NUMBER OF PRODUCERS</t>
  </si>
  <si>
    <t>PRODUCERS, PRIMARY, RECORD KEEPING OR FINANCIAL MGMT DECISIONMAKING - NUMBER OF PRODUCERS</t>
  </si>
  <si>
    <t>PRODUCERS, PRIMARY, RESIDENCE, NOT ON OPERATION - NUMBER OF PRODUCERS</t>
  </si>
  <si>
    <t>PRODUCERS, PRIMARY, RESIDENCE, ON OPERATION - NUMBER OF PRODUCERS</t>
  </si>
  <si>
    <t>PRODUCERS, PRIMARY, WHITE - NUMBER OF PRODUCERS</t>
  </si>
  <si>
    <t>PRODUCERS, PRIMARY, YEARS ON ANY OPERATION, 6 TO 10 YEARS - NUMBER OF PRODUCERS</t>
  </si>
  <si>
    <t>PRODUCERS, PRIMARY, YEARS ON ANY OPERATION, GE 11 YEARS - NUMBER OF PRODUCERS</t>
  </si>
  <si>
    <t>PRODUCERS, PRIMARY, YEARS ON ANY OPERATION, LT 6 YEARS - NUMBER OF PRODUCERS</t>
  </si>
  <si>
    <t>PRODUCERS, PRIMARY, YEARS ON PRESENT OPERATION, 3 TO 4 YEARS - NUMBER OF PRODUCERS</t>
  </si>
  <si>
    <t>PRODUCERS, PRIMARY, YEARS ON PRESENT OPERATION, 5 TO 9 YEARS - NUMBER OF PRODUCERS</t>
  </si>
  <si>
    <t>PRODUCERS, PRIMARY, YEARS ON PRESENT OPERATION, GE 10 YEARS - NUMBER OF PRODUCERS</t>
  </si>
  <si>
    <t>PRODUCERS, PRIMARY, YEARS ON PRESENT OPERATION, LT 3 YEARS - NUMBER OF PRODUCERS</t>
  </si>
  <si>
    <t>PRODUCERS, PRINCIPAL - AGE, AVG, MEASURED IN YEARS</t>
  </si>
  <si>
    <t>PRODUCERS, PRINCIPAL - NUMBER OF PRODUCERS</t>
  </si>
  <si>
    <t>PRODUCERS, PRINCIPAL - PERSONS IN HOUSEHOLD, MEASURED IN PERSONS</t>
  </si>
  <si>
    <t>PRODUCERS, PRINCIPAL - YEARS ON ANY OPERATION, AVG, MEASURED IN YEARS</t>
  </si>
  <si>
    <t>PRODUCERS, PRINCIPAL - YEARS ON PRESENT OPERATION, AVG, MEASURED IN YEARS</t>
  </si>
  <si>
    <t>PRODUCERS, PRINCIPAL, AGE 25 TO 34 - NUMBER OF PRODUCERS</t>
  </si>
  <si>
    <t>PRODUCERS, PRINCIPAL, AGE 25 TO 34, YEARS ON ANY OPERATION, LT 11 YEARS - NUMBER OF PRODUCERS</t>
  </si>
  <si>
    <t>PRODUCERS, PRINCIPAL, AGE 35 TO 44 - NUMBER OF PRODUCERS</t>
  </si>
  <si>
    <t>PRODUCERS, PRINCIPAL, AGE 35 TO 44, YEARS ON ANY OPERATION, LT 11 YEARS - NUMBER OF PRODUCERS</t>
  </si>
  <si>
    <t>PRODUCERS, PRINCIPAL, AGE 45 TO 54 - NUMBER OF PRODUCERS</t>
  </si>
  <si>
    <t>PRODUCERS, PRINCIPAL, AGE 45 TO 54, YEARS ON ANY OPERATION, LT 11 YEARS - NUMBER OF PRODUCERS</t>
  </si>
  <si>
    <t>PRODUCERS, PRINCIPAL, AGE 55 TO 64 - NUMBER OF PRODUCERS</t>
  </si>
  <si>
    <t>PRODUCERS, PRINCIPAL, AGE 55 TO 64, YEARS ON ANY OPERATION, LT 11 YEARS - NUMBER OF PRODUCERS</t>
  </si>
  <si>
    <t>PRODUCERS, PRINCIPAL, AGE 65 TO 74 - NUMBER OF PRODUCERS</t>
  </si>
  <si>
    <t>PRODUCERS, PRINCIPAL, AGE 65 TO 74, YEARS ON ANY OPERATION, LT 11 YEARS - NUMBER OF PRODUCERS</t>
  </si>
  <si>
    <t>PRODUCERS, PRINCIPAL, AGE GE 75 - NUMBER OF PRODUCERS</t>
  </si>
  <si>
    <t>PRODUCERS, PRINCIPAL, AGE GE 75, YEARS ON ANY OPERATION, LT 11 YEARS - NUMBER OF PRODUCERS</t>
  </si>
  <si>
    <t>PRODUCERS, PRINCIPAL, AGE LE 35 - ACRES OPERATED</t>
  </si>
  <si>
    <t>PRODUCERS, PRINCIPAL, AGE LE 35 - NUMBER OF OPERATIONS</t>
  </si>
  <si>
    <t>PRODUCERS, PRINCIPAL, AGE LE 35 - NUMBER OF PRODUCERS</t>
  </si>
  <si>
    <t>PRODUCERS, PRINCIPAL, AGE LE 35 - PERSONS IN HOUSEHOLD, MEASURED IN PERSONS</t>
  </si>
  <si>
    <t>PRODUCERS, PRINCIPAL, AGE LE 35, DAY TO DAY DECISIONMAKING - NUMBER OF PRODUCERS</t>
  </si>
  <si>
    <t>PRODUCERS, PRINCIPAL, AGE LE 35, DAYS WORKED OFF OPERATION, 0 DAYS - NUMBER OF PRODUCERS</t>
  </si>
  <si>
    <t>PRODUCERS, PRINCIPAL, AGE LE 35, DAYS WORKED OFF OPERATION, 1 TO 49 DAYS - NUMBER OF PRODUCERS</t>
  </si>
  <si>
    <t>PRODUCERS, PRINCIPAL, AGE LE 35, DAYS WORKED OFF OPERATION, 100 TO 199 DAYS - NUMBER OF PRODUCERS</t>
  </si>
  <si>
    <t>PRODUCERS, PRINCIPAL, AGE LE 35, DAYS WORKED OFF OPERATION, 50 TO 99 DAYS - NUMBER OF PRODUCERS</t>
  </si>
  <si>
    <t>PRODUCERS, PRINCIPAL, AGE LE 35, DAYS WORKED OFF OPERATION, GE 1 DAYS - NUMBER OF PRODUCERS</t>
  </si>
  <si>
    <t>PRODUCERS, PRINCIPAL, AGE LE 35, DAYS WORKED OFF OPERATION, GE 200 DAYS - NUMBER OF PRODUCERS</t>
  </si>
  <si>
    <t>PRODUCERS, PRINCIPAL, AGE LE 35, ESTATE OR SUCCESSION PLANNING DECISIONMAKING - NUMBER OF PRODUCERS</t>
  </si>
  <si>
    <t>PRODUCERS, PRINCIPAL, AGE LE 35, HIRED MANAGER - NUMBER OF PRODUCERS</t>
  </si>
  <si>
    <t>PRODUCERS, PRINCIPAL, AGE LE 35, LAND USE OR CROP DECISIONMAKING - NUMBER OF PRODUCERS</t>
  </si>
  <si>
    <t>PRODUCERS, PRINCIPAL, AGE LE 35, LIVESTOCK DECISIONMAKING - NUMBER OF PRODUCERS</t>
  </si>
  <si>
    <t>PRODUCERS, PRINCIPAL, AGE LE 35, PRIMARY OCCUPATION, (EXCL FARMING) - NUMBER OF PRODUCERS</t>
  </si>
  <si>
    <t>PRODUCERS, PRINCIPAL, AGE LE 35, PRIMARY OCCUPATION, FARMING - NUMBER OF PRODUCERS</t>
  </si>
  <si>
    <t>PRODUCERS, PRINCIPAL, AGE LE 35, RECORD KEEPING OR FINANCIAL MGMT DECISIONMAKING - NUMBER OF PRODUCERS</t>
  </si>
  <si>
    <t>PRODUCERS, PRINCIPAL, AGE LE 35, RESIDENCE, NOT ON OPERATION - NUMBER OF PRODUCERS</t>
  </si>
  <si>
    <t>PRODUCERS, PRINCIPAL, AGE LE 35, RESIDENCE, ON OPERATION - NUMBER OF PRODUCERS</t>
  </si>
  <si>
    <t>PRODUCERS, PRINCIPAL, AGE LE 35, YEARS ON ANY OPERATION, 6 TO 10 YEARS - NUMBER OF PRODUCERS</t>
  </si>
  <si>
    <t>PRODUCERS, PRINCIPAL, AGE LE 35, YEARS ON ANY OPERATION, GE 11 YEARS - NUMBER OF PRODUCERS</t>
  </si>
  <si>
    <t>PRODUCERS, PRINCIPAL, AGE LE 35, YEARS ON ANY OPERATION, LT 11 YEARS - NUMBER OF PRODUCERS</t>
  </si>
  <si>
    <t>PRODUCERS, PRINCIPAL, AGE LE 35, YEARS ON ANY OPERATION, LT 6 YEARS - NUMBER OF PRODUCERS</t>
  </si>
  <si>
    <t>PRODUCERS, PRINCIPAL, AGE LE 35, YEARS ON PRESENT OPERATION, 3 TO 4 YEARS - NUMBER OF PRODUCERS</t>
  </si>
  <si>
    <t>PRODUCERS, PRINCIPAL, AGE LE 35, YEARS ON PRESENT OPERATION, 5 TO 9 YEARS - NUMBER OF PRODUCERS</t>
  </si>
  <si>
    <t>PRODUCERS, PRINCIPAL, AGE LE 35, YEARS ON PRESENT OPERATION, GE 10 YEARS - NUMBER OF PRODUCERS</t>
  </si>
  <si>
    <t>PRODUCERS, PRINCIPAL, AGE LE 35, YEARS ON PRESENT OPERATION, LT 3 YEARS - NUMBER OF PRODUCERS</t>
  </si>
  <si>
    <t>PRODUCERS, PRINCIPAL, AGE LT 25 - NUMBER OF PRODUCERS</t>
  </si>
  <si>
    <t>PRODUCERS, PRINCIPAL, AGE LT 25, YEARS ON ANY OPERATION, LT 11 YEARS - NUMBER OF PRODUCERS</t>
  </si>
  <si>
    <t>PRODUCERS, PRINCIPAL, AMERICAN INDIAN OR ALASKA NATIVE - ACRES OPERATED</t>
  </si>
  <si>
    <t>PRODUCERS, PRINCIPAL, AMERICAN INDIAN OR ALASKA NATIVE - AGE, AVG, MEASURED IN YEARS</t>
  </si>
  <si>
    <t>PRODUCERS, PRINCIPAL, AMERICAN INDIAN OR ALASKA NATIVE - NUMBER OF OPERATIONS</t>
  </si>
  <si>
    <t>PRODUCERS, PRINCIPAL, AMERICAN INDIAN OR ALASKA NATIVE - NUMBER OF PRODUCERS</t>
  </si>
  <si>
    <t>PRODUCERS, PRINCIPAL, AMERICAN INDIAN OR ALASKA NATIVE - PERSONS IN HOUSEHOLD, MEASURED IN PERSONS</t>
  </si>
  <si>
    <t>PRODUCERS, PRINCIPAL, AMERICAN INDIAN OR ALASKA NATIVE, AGE 35 TO 44 - NUMBER OF PRODUCERS</t>
  </si>
  <si>
    <t>PRODUCERS, PRINCIPAL, AMERICAN INDIAN OR ALASKA NATIVE, AGE 55 TO 64 - NUMBER OF PRODUCERS</t>
  </si>
  <si>
    <t>PRODUCERS, PRINCIPAL, AMERICAN INDIAN OR ALASKA NATIVE, AGE 65 TO 74 - NUMBER OF PRODUCERS</t>
  </si>
  <si>
    <t>PRODUCERS, PRINCIPAL, AMERICAN INDIAN OR ALASKA NATIVE, AGE GE 75 - NUMBER OF PRODUCERS</t>
  </si>
  <si>
    <t>PRODUCERS, PRINCIPAL, AMERICAN INDIAN OR ALASKA NATIVE, ALONE OR COMBINED WITH OTHER RACES - ACRES OPERATED</t>
  </si>
  <si>
    <t>PRODUCERS, PRINCIPAL, AMERICAN INDIAN OR ALASKA NATIVE, ALONE OR COMBINED WITH OTHER RACES - AGE, AVG, MEASURED IN YEARS</t>
  </si>
  <si>
    <t>PRODUCERS, PRINCIPAL, AMERICAN INDIAN OR ALASKA NATIVE, ALONE OR COMBINED WITH OTHER RACES - NUMBER OF OPERATIONS</t>
  </si>
  <si>
    <t>PRODUCERS, PRINCIPAL, AMERICAN INDIAN OR ALASKA NATIVE, ALONE OR COMBINED WITH OTHER RACES - NUMBER OF PRODUCERS</t>
  </si>
  <si>
    <t>PRODUCERS, PRINCIPAL, AMERICAN INDIAN OR ALASKA NATIVE, ALONE OR COMBINED WITH OTHER RACES - PERSONS IN HOUSEHOLD, MEASURED IN PERSONS</t>
  </si>
  <si>
    <t>PRODUCERS, PRINCIPAL, AMERICAN INDIAN OR ALASKA NATIVE, ALONE OR COMBINED WITH OTHER RACES, AGE 25 TO 34 - NUMBER OF PRODUCERS</t>
  </si>
  <si>
    <t>PRODUCERS, PRINCIPAL, AMERICAN INDIAN OR ALASKA NATIVE, ALONE OR COMBINED WITH OTHER RACES, AGE 35 TO 44 - NUMBER OF PRODUCERS</t>
  </si>
  <si>
    <t>PRODUCERS, PRINCIPAL, AMERICAN INDIAN OR ALASKA NATIVE, ALONE OR COMBINED WITH OTHER RACES, AGE 45 TO 54 - NUMBER OF PRODUCERS</t>
  </si>
  <si>
    <t>PRODUCERS, PRINCIPAL, AMERICAN INDIAN OR ALASKA NATIVE, ALONE OR COMBINED WITH OTHER RACES, AGE 55 TO 64 - NUMBER OF PRODUCERS</t>
  </si>
  <si>
    <t>PRODUCERS, PRINCIPAL, AMERICAN INDIAN OR ALASKA NATIVE, ALONE OR COMBINED WITH OTHER RACES, AGE 65 TO 74 - NUMBER OF PRODUCERS</t>
  </si>
  <si>
    <t>PRODUCERS, PRINCIPAL, AMERICAN INDIAN OR ALASKA NATIVE, ALONE OR COMBINED WITH OTHER RACES, AGE GE 75 - NUMBER OF PRODUCERS</t>
  </si>
  <si>
    <t>PRODUCERS, PRINCIPAL, AMERICAN INDIAN OR ALASKA NATIVE, ALONE OR COMBINED WITH OTHER RACES, AGE LE 35 - NUMBER OF PRODUCERS</t>
  </si>
  <si>
    <t>PRODUCERS, PRINCIPAL, AMERICAN INDIAN OR ALASKA NATIVE, ALONE OR COMBINED WITH OTHER RACES, DAY TO DAY DECISIONMAKING - NUMBER OF PRODUCERS</t>
  </si>
  <si>
    <t>PRODUCERS, PRINCIPAL, AMERICAN INDIAN OR ALASKA NATIVE, ALONE OR COMBINED WITH OTHER RACES, DAYS WORKED OFF OPERATION, 0 DAYS - NUMBER OF PRODUCERS</t>
  </si>
  <si>
    <t>PRODUCERS, PRINCIPAL, AMERICAN INDIAN OR ALASKA NATIVE, ALONE OR COMBINED WITH OTHER RACES, DAYS WORKED OFF OPERATION, 1 TO 49 DAYS - NUMBER OF PRODUCERS</t>
  </si>
  <si>
    <t>PRODUCERS, PRINCIPAL, AMERICAN INDIAN OR ALASKA NATIVE, ALONE OR COMBINED WITH OTHER RACES, DAYS WORKED OFF OPERATION, 100 TO 199 DAYS - NUMBER OF PRODUCERS</t>
  </si>
  <si>
    <t>PRODUCERS, PRINCIPAL, AMERICAN INDIAN OR ALASKA NATIVE, ALONE OR COMBINED WITH OTHER RACES, DAYS WORKED OFF OPERATION, 50 TO 99 DAYS - NUMBER OF PRODUCERS</t>
  </si>
  <si>
    <t>PRODUCERS, PRINCIPAL, AMERICAN INDIAN OR ALASKA NATIVE, ALONE OR COMBINED WITH OTHER RACES, DAYS WORKED OFF OPERATION, GE 1 DAYS - NUMBER OF PRODUCERS</t>
  </si>
  <si>
    <t>PRODUCERS, PRINCIPAL, AMERICAN INDIAN OR ALASKA NATIVE, ALONE OR COMBINED WITH OTHER RACES, DAYS WORKED OFF OPERATION, GE 200 DAYS - NUMBER OF PRODUCERS</t>
  </si>
  <si>
    <t>PRODUCERS, PRINCIPAL, AMERICAN INDIAN OR ALASKA NATIVE, ALONE OR COMBINED WITH OTHER RACES, ESTATE OR SUCCESSION PLANNING DECISIONMAKING - NUMBER OF PRODUCERS</t>
  </si>
  <si>
    <t>PRODUCERS, PRINCIPAL, AMERICAN INDIAN OR ALASKA NATIVE, ALONE OR COMBINED WITH OTHER RACES, FEMALE - NUMBER OF PRODUCERS</t>
  </si>
  <si>
    <t>PRODUCERS, PRINCIPAL, AMERICAN INDIAN OR ALASKA NATIVE, ALONE OR COMBINED WITH OTHER RACES, HIRED MANAGER - NUMBER OF PRODUCERS</t>
  </si>
  <si>
    <t>PRODUCERS, PRINCIPAL, AMERICAN INDIAN OR ALASKA NATIVE, ALONE OR COMBINED WITH OTHER RACES, LAND USE OR CROP DECISIONMAKING - NUMBER OF PRODUCERS</t>
  </si>
  <si>
    <t>PRODUCERS, PRINCIPAL, AMERICAN INDIAN OR ALASKA NATIVE, ALONE OR COMBINED WITH OTHER RACES, LIVESTOCK DECISIONMAKING - NUMBER OF PRODUCERS</t>
  </si>
  <si>
    <t>PRODUCERS, PRINCIPAL, AMERICAN INDIAN OR ALASKA NATIVE, ALONE OR COMBINED WITH OTHER RACES, MALE - NUMBER OF PRODUCERS</t>
  </si>
  <si>
    <t>PRODUCERS, PRINCIPAL, AMERICAN INDIAN OR ALASKA NATIVE, ALONE OR COMBINED WITH OTHER RACES, MILITARY SERVICE, ACTIVE DUTY NOW OR IN THE PAST - NUMBER OF PRODUCERS</t>
  </si>
  <si>
    <t>PRODUCERS, PRINCIPAL, AMERICAN INDIAN OR ALASKA NATIVE, ALONE OR COMBINED WITH OTHER RACES, MILITARY SERVICE, NEVER SERVED OR ONLY ON ACTIVE DUTY FOR TRAINING IN RESERVES OR NATIONAL GUARD - NUMBER OF PRODUCERS</t>
  </si>
  <si>
    <t>PRODUCERS, PRINCIPAL, AMERICAN INDIAN OR ALASKA NATIVE, ALONE OR COMBINED WITH OTHER RACES, PRIMARY OCCUPATION, (EXCL FARMING) - NUMBER OF PRODUCERS</t>
  </si>
  <si>
    <t>PRODUCERS, PRINCIPAL, AMERICAN INDIAN OR ALASKA NATIVE, ALONE OR COMBINED WITH OTHER RACES, PRIMARY OCCUPATION, FARMING - NUMBER OF PRODUCERS</t>
  </si>
  <si>
    <t>PRODUCERS, PRINCIPAL, AMERICAN INDIAN OR ALASKA NATIVE, ALONE OR COMBINED WITH OTHER RACES, RECORD KEEPING OR FINANCIAL MGMT DECISIONMAKING - NUMBER OF PRODUCERS</t>
  </si>
  <si>
    <t>PRODUCERS, PRINCIPAL, AMERICAN INDIAN OR ALASKA NATIVE, ALONE OR COMBINED WITH OTHER RACES, RESIDENCE, NOT ON OPERATION - NUMBER OF PRODUCERS</t>
  </si>
  <si>
    <t>PRODUCERS, PRINCIPAL, AMERICAN INDIAN OR ALASKA NATIVE, ALONE OR COMBINED WITH OTHER RACES, RESIDENCE, ON OPERATION - NUMBER OF PRODUCERS</t>
  </si>
  <si>
    <t>PRODUCERS, PRINCIPAL, AMERICAN INDIAN OR ALASKA NATIVE, ALONE OR COMBINED WITH OTHER RACES, YEARS ON ANY OPERATION, 6 TO 10 YEARS - NUMBER OF PRODUCERS</t>
  </si>
  <si>
    <t>PRODUCERS, PRINCIPAL, AMERICAN INDIAN OR ALASKA NATIVE, ALONE OR COMBINED WITH OTHER RACES, YEARS ON ANY OPERATION, GE 11 YEARS - NUMBER OF PRODUCERS</t>
  </si>
  <si>
    <t>PRODUCERS, PRINCIPAL, AMERICAN INDIAN OR ALASKA NATIVE, ALONE OR COMBINED WITH OTHER RACES, YEARS ON ANY OPERATION, LT 6 YEARS - NUMBER OF PRODUCERS</t>
  </si>
  <si>
    <t>PRODUCERS, PRINCIPAL, AMERICAN INDIAN OR ALASKA NATIVE, ALONE OR COMBINED WITH OTHER RACES, YEARS ON PRESENT OPERATION, 3 TO 4 YEARS - NUMBER OF PRODUCERS</t>
  </si>
  <si>
    <t>PRODUCERS, PRINCIPAL, AMERICAN INDIAN OR ALASKA NATIVE, ALONE OR COMBINED WITH OTHER RACES, YEARS ON PRESENT OPERATION, 5 TO 9 YEARS - NUMBER OF PRODUCERS</t>
  </si>
  <si>
    <t>PRODUCERS, PRINCIPAL, AMERICAN INDIAN OR ALASKA NATIVE, ALONE OR COMBINED WITH OTHER RACES, YEARS ON PRESENT OPERATION, GE 10 YEARS - NUMBER OF PRODUCERS</t>
  </si>
  <si>
    <t>PRODUCERS, PRINCIPAL, AMERICAN INDIAN OR ALASKA NATIVE, ALONE OR COMBINED WITH OTHER RACES, YEARS ON PRESENT OPERATION, LT 3 YEARS - NUMBER OF PRODUCERS</t>
  </si>
  <si>
    <t>PRODUCERS, PRINCIPAL, AMERICAN INDIAN OR ALASKA NATIVE, DAY TO DAY DECISIONMAKING - NUMBER OF PRODUCERS</t>
  </si>
  <si>
    <t>PRODUCERS, PRINCIPAL, AMERICAN INDIAN OR ALASKA NATIVE, DAYS WORKED OFF OPERATION, 0 DAYS - NUMBER OF PRODUCERS</t>
  </si>
  <si>
    <t>PRODUCERS, PRINCIPAL, AMERICAN INDIAN OR ALASKA NATIVE, DAYS WORKED OFF OPERATION, 1 TO 49 DAYS - NUMBER OF PRODUCERS</t>
  </si>
  <si>
    <t>PRODUCERS, PRINCIPAL, AMERICAN INDIAN OR ALASKA NATIVE, DAYS WORKED OFF OPERATION, 100 TO 199 DAYS - NUMBER OF PRODUCERS</t>
  </si>
  <si>
    <t>PRODUCERS, PRINCIPAL, AMERICAN INDIAN OR ALASKA NATIVE, DAYS WORKED OFF OPERATION, 50 TO 99 DAYS - NUMBER OF PRODUCERS</t>
  </si>
  <si>
    <t>PRODUCERS, PRINCIPAL, AMERICAN INDIAN OR ALASKA NATIVE, DAYS WORKED OFF OPERATION, GE 1 DAYS - NUMBER OF PRODUCERS</t>
  </si>
  <si>
    <t>PRODUCERS, PRINCIPAL, AMERICAN INDIAN OR ALASKA NATIVE, DAYS WORKED OFF OPERATION, GE 200 DAYS - NUMBER OF PRODUCERS</t>
  </si>
  <si>
    <t>PRODUCERS, PRINCIPAL, AMERICAN INDIAN OR ALASKA NATIVE, ESTATE OR SUCCESSION PLANNING DECISIONMAKING - NUMBER OF PRODUCERS</t>
  </si>
  <si>
    <t>PRODUCERS, PRINCIPAL, AMERICAN INDIAN OR ALASKA NATIVE, FEMALE - NUMBER OF PRODUCERS</t>
  </si>
  <si>
    <t>PRODUCERS, PRINCIPAL, AMERICAN INDIAN OR ALASKA NATIVE, LAND USE OR CROP DECISIONMAKING - NUMBER OF PRODUCERS</t>
  </si>
  <si>
    <t>PRODUCERS, PRINCIPAL, AMERICAN INDIAN OR ALASKA NATIVE, LIVESTOCK DECISIONMAKING - NUMBER OF PRODUCERS</t>
  </si>
  <si>
    <t>PRODUCERS, PRINCIPAL, AMERICAN INDIAN OR ALASKA NATIVE, MALE - NUMBER OF PRODUCERS</t>
  </si>
  <si>
    <t>PRODUCERS, PRINCIPAL, AMERICAN INDIAN OR ALASKA NATIVE, MILITARY SERVICE, ACTIVE DUTY NOW OR IN THE PAST - NUMBER OF PRODUCERS</t>
  </si>
  <si>
    <t>PRODUCERS, PRINCIPAL, AMERICAN INDIAN OR ALASKA NATIVE, MILITARY SERVICE, NEVER SERVED OR ONLY ON ACTIVE DUTY FOR TRAINING IN RESERVES OR NATIONAL GUARD - NUMBER OF PRODUCERS</t>
  </si>
  <si>
    <t>PRODUCERS, PRINCIPAL, AMERICAN INDIAN OR ALASKA NATIVE, PRIMARY OCCUPATION, (EXCL FARMING) - NUMBER OF PRODUCERS</t>
  </si>
  <si>
    <t>PRODUCERS, PRINCIPAL, AMERICAN INDIAN OR ALASKA NATIVE, PRIMARY OCCUPATION, FARMING - NUMBER OF PRODUCERS</t>
  </si>
  <si>
    <t>PRODUCERS, PRINCIPAL, AMERICAN INDIAN OR ALASKA NATIVE, RECORD KEEPING OR FINANCIAL MGMT DECISIONMAKING - NUMBER OF PRODUCERS</t>
  </si>
  <si>
    <t>PRODUCERS, PRINCIPAL, AMERICAN INDIAN OR ALASKA NATIVE, RESIDENCE, NOT ON OPERATION - NUMBER OF PRODUCERS</t>
  </si>
  <si>
    <t>PRODUCERS, PRINCIPAL, AMERICAN INDIAN OR ALASKA NATIVE, RESIDENCE, ON OPERATION - NUMBER OF PRODUCERS</t>
  </si>
  <si>
    <t>PRODUCERS, PRINCIPAL, AMERICAN INDIAN OR ALASKA NATIVE, YEARS ON ANY OPERATION, 6 TO 10 YEARS - NUMBER OF PRODUCERS</t>
  </si>
  <si>
    <t>PRODUCERS, PRINCIPAL, AMERICAN INDIAN OR ALASKA NATIVE, YEARS ON ANY OPERATION, GE 11 YEARS - NUMBER OF PRODUCERS</t>
  </si>
  <si>
    <t>PRODUCERS, PRINCIPAL, AMERICAN INDIAN OR ALASKA NATIVE, YEARS ON ANY OPERATION, LT 11 YEARS - NUMBER OF PRODUCERS</t>
  </si>
  <si>
    <t>PRODUCERS, PRINCIPAL, AMERICAN INDIAN OR ALASKA NATIVE, YEARS ON ANY OPERATION, LT 6 YEARS - NUMBER OF PRODUCERS</t>
  </si>
  <si>
    <t>PRODUCERS, PRINCIPAL, AMERICAN INDIAN OR ALASKA NATIVE, YEARS ON PRESENT OPERATION, 3 TO 4 YEARS - NUMBER OF PRODUCERS</t>
  </si>
  <si>
    <t>PRODUCERS, PRINCIPAL, AMERICAN INDIAN OR ALASKA NATIVE, YEARS ON PRESENT OPERATION, 5 TO 9 YEARS - NUMBER OF PRODUCERS</t>
  </si>
  <si>
    <t>PRODUCERS, PRINCIPAL, AMERICAN INDIAN OR ALASKA NATIVE, YEARS ON PRESENT OPERATION, GE 10 YEARS - NUMBER OF PRODUCERS</t>
  </si>
  <si>
    <t>PRODUCERS, PRINCIPAL, AMERICAN INDIAN OR ALASKA NATIVE, YEARS ON PRESENT OPERATION, LT 3 YEARS - NUMBER OF PRODUCERS</t>
  </si>
  <si>
    <t>PRODUCERS, PRINCIPAL, ASIAN - ACRES OPERATED</t>
  </si>
  <si>
    <t>PRODUCERS, PRINCIPAL, ASIAN - AGE, AVG, MEASURED IN YEARS</t>
  </si>
  <si>
    <t>PRODUCERS, PRINCIPAL, ASIAN - NUMBER OF OPERATIONS</t>
  </si>
  <si>
    <t>PRODUCERS, PRINCIPAL, ASIAN - NUMBER OF PRODUCERS</t>
  </si>
  <si>
    <t>PRODUCERS, PRINCIPAL, ASIAN - PERSONS IN HOUSEHOLD, MEASURED IN PERSONS</t>
  </si>
  <si>
    <t>PRODUCERS, PRINCIPAL, ASIAN, AGE 25 TO 34 - NUMBER OF PRODUCERS</t>
  </si>
  <si>
    <t>PRODUCERS, PRINCIPAL, ASIAN, AGE 35 TO 44 - NUMBER OF PRODUCERS</t>
  </si>
  <si>
    <t>PRODUCERS, PRINCIPAL, ASIAN, AGE 45 TO 54 - NUMBER OF PRODUCERS</t>
  </si>
  <si>
    <t>PRODUCERS, PRINCIPAL, ASIAN, AGE 55 TO 64 - NUMBER OF PRODUCERS</t>
  </si>
  <si>
    <t>PRODUCERS, PRINCIPAL, ASIAN, AGE 65 TO 74 - NUMBER OF PRODUCERS</t>
  </si>
  <si>
    <t>PRODUCERS, PRINCIPAL, ASIAN, AGE GE 75 - NUMBER OF PRODUCERS</t>
  </si>
  <si>
    <t>PRODUCERS, PRINCIPAL, ASIAN, AGE LE 35 - NUMBER OF PRODUCERS</t>
  </si>
  <si>
    <t>PRODUCERS, PRINCIPAL, ASIAN, AGE LT 25 - NUMBER OF PRODUCERS</t>
  </si>
  <si>
    <t>PRODUCERS, PRINCIPAL, ASIAN, ALONE OR COMBINED WITH OTHER RACES - ACRES OPERATED</t>
  </si>
  <si>
    <t>PRODUCERS, PRINCIPAL, ASIAN, ALONE OR COMBINED WITH OTHER RACES - AGE, AVG, MEASURED IN YEARS</t>
  </si>
  <si>
    <t>PRODUCERS, PRINCIPAL, ASIAN, ALONE OR COMBINED WITH OTHER RACES - NUMBER OF OPERATIONS</t>
  </si>
  <si>
    <t>PRODUCERS, PRINCIPAL, ASIAN, ALONE OR COMBINED WITH OTHER RACES - NUMBER OF PRODUCERS</t>
  </si>
  <si>
    <t>PRODUCERS, PRINCIPAL, ASIAN, ALONE OR COMBINED WITH OTHER RACES - PERSONS IN HOUSEHOLD, MEASURED IN PERSONS</t>
  </si>
  <si>
    <t>PRODUCERS, PRINCIPAL, ASIAN, ALONE OR COMBINED WITH OTHER RACES, AGE 25 TO 34 - NUMBER OF PRODUCERS</t>
  </si>
  <si>
    <t>PRODUCERS, PRINCIPAL, ASIAN, ALONE OR COMBINED WITH OTHER RACES, AGE 35 TO 44 - NUMBER OF PRODUCERS</t>
  </si>
  <si>
    <t>PRODUCERS, PRINCIPAL, ASIAN, ALONE OR COMBINED WITH OTHER RACES, AGE 45 TO 54 - NUMBER OF PRODUCERS</t>
  </si>
  <si>
    <t>PRODUCERS, PRINCIPAL, ASIAN, ALONE OR COMBINED WITH OTHER RACES, AGE 55 TO 64 - NUMBER OF PRODUCERS</t>
  </si>
  <si>
    <t>PRODUCERS, PRINCIPAL, ASIAN, ALONE OR COMBINED WITH OTHER RACES, AGE 65 TO 74 - NUMBER OF PRODUCERS</t>
  </si>
  <si>
    <t>PRODUCERS, PRINCIPAL, ASIAN, ALONE OR COMBINED WITH OTHER RACES, AGE GE 75 - NUMBER OF PRODUCERS</t>
  </si>
  <si>
    <t>PRODUCERS, PRINCIPAL, ASIAN, ALONE OR COMBINED WITH OTHER RACES, AGE LE 35 - NUMBER OF PRODUCERS</t>
  </si>
  <si>
    <t>PRODUCERS, PRINCIPAL, ASIAN, ALONE OR COMBINED WITH OTHER RACES, AGE LT 25 - NUMBER OF PRODUCERS</t>
  </si>
  <si>
    <t>PRODUCERS, PRINCIPAL, ASIAN, ALONE OR COMBINED WITH OTHER RACES, DAY TO DAY DECISIONMAKING - NUMBER OF PRODUCERS</t>
  </si>
  <si>
    <t>PRODUCERS, PRINCIPAL, ASIAN, ALONE OR COMBINED WITH OTHER RACES, DAYS WORKED OFF OPERATION, 0 DAYS - NUMBER OF PRODUCERS</t>
  </si>
  <si>
    <t>PRODUCERS, PRINCIPAL, ASIAN, ALONE OR COMBINED WITH OTHER RACES, DAYS WORKED OFF OPERATION, 1 TO 49 DAYS - NUMBER OF PRODUCERS</t>
  </si>
  <si>
    <t>PRODUCERS, PRINCIPAL, ASIAN, ALONE OR COMBINED WITH OTHER RACES, DAYS WORKED OFF OPERATION, 100 TO 199 DAYS - NUMBER OF PRODUCERS</t>
  </si>
  <si>
    <t>PRODUCERS, PRINCIPAL, ASIAN, ALONE OR COMBINED WITH OTHER RACES, DAYS WORKED OFF OPERATION, 50 TO 99 DAYS - NUMBER OF PRODUCERS</t>
  </si>
  <si>
    <t>PRODUCERS, PRINCIPAL, ASIAN, ALONE OR COMBINED WITH OTHER RACES, DAYS WORKED OFF OPERATION, GE 1 DAYS - NUMBER OF PRODUCERS</t>
  </si>
  <si>
    <t>PRODUCERS, PRINCIPAL, ASIAN, ALONE OR COMBINED WITH OTHER RACES, DAYS WORKED OFF OPERATION, GE 200 DAYS - NUMBER OF PRODUCERS</t>
  </si>
  <si>
    <t>PRODUCERS, PRINCIPAL, ASIAN, ALONE OR COMBINED WITH OTHER RACES, ESTATE OR SUCCESSION PLANNING DECISIONMAKING - NUMBER OF PRODUCERS</t>
  </si>
  <si>
    <t>PRODUCERS, PRINCIPAL, ASIAN, ALONE OR COMBINED WITH OTHER RACES, FEMALE - NUMBER OF PRODUCERS</t>
  </si>
  <si>
    <t>PRODUCERS, PRINCIPAL, ASIAN, ALONE OR COMBINED WITH OTHER RACES, HIRED MANAGER - NUMBER OF PRODUCERS</t>
  </si>
  <si>
    <t>PRODUCERS, PRINCIPAL, ASIAN, ALONE OR COMBINED WITH OTHER RACES, LAND USE OR CROP DECISIONMAKING - NUMBER OF PRODUCERS</t>
  </si>
  <si>
    <t>PRODUCERS, PRINCIPAL, ASIAN, ALONE OR COMBINED WITH OTHER RACES, LIVESTOCK DECISIONMAKING - NUMBER OF PRODUCERS</t>
  </si>
  <si>
    <t>PRODUCERS, PRINCIPAL, ASIAN, ALONE OR COMBINED WITH OTHER RACES, MALE - NUMBER OF PRODUCERS</t>
  </si>
  <si>
    <t>PRODUCERS, PRINCIPAL, ASIAN, ALONE OR COMBINED WITH OTHER RACES, MILITARY SERVICE, ACTIVE DUTY NOW OR IN THE PAST - NUMBER OF PRODUCERS</t>
  </si>
  <si>
    <t>PRODUCERS, PRINCIPAL, ASIAN, ALONE OR COMBINED WITH OTHER RACES, MILITARY SERVICE, NEVER SERVED OR ONLY ON ACTIVE DUTY FOR TRAINING IN RESERVES OR NATIONAL GUARD - NUMBER OF PRODUCERS</t>
  </si>
  <si>
    <t>PRODUCERS, PRINCIPAL, ASIAN, ALONE OR COMBINED WITH OTHER RACES, PRIMARY OCCUPATION, (EXCL FARMING) - NUMBER OF PRODUCERS</t>
  </si>
  <si>
    <t>PRODUCERS, PRINCIPAL, ASIAN, ALONE OR COMBINED WITH OTHER RACES, PRIMARY OCCUPATION, FARMING - NUMBER OF PRODUCERS</t>
  </si>
  <si>
    <t>PRODUCERS, PRINCIPAL, ASIAN, ALONE OR COMBINED WITH OTHER RACES, RECORD KEEPING OR FINANCIAL MGMT DECISIONMAKING - NUMBER OF PRODUCERS</t>
  </si>
  <si>
    <t>PRODUCERS, PRINCIPAL, ASIAN, ALONE OR COMBINED WITH OTHER RACES, RESIDENCE, NOT ON OPERATION - NUMBER OF PRODUCERS</t>
  </si>
  <si>
    <t>PRODUCERS, PRINCIPAL, ASIAN, ALONE OR COMBINED WITH OTHER RACES, RESIDENCE, ON OPERATION - NUMBER OF PRODUCERS</t>
  </si>
  <si>
    <t>PRODUCERS, PRINCIPAL, ASIAN, ALONE OR COMBINED WITH OTHER RACES, YEARS ON ANY OPERATION, 6 TO 10 YEARS - NUMBER OF PRODUCERS</t>
  </si>
  <si>
    <t>PRODUCERS, PRINCIPAL, ASIAN, ALONE OR COMBINED WITH OTHER RACES, YEARS ON ANY OPERATION, GE 11 YEARS - NUMBER OF PRODUCERS</t>
  </si>
  <si>
    <t>PRODUCERS, PRINCIPAL, ASIAN, ALONE OR COMBINED WITH OTHER RACES, YEARS ON ANY OPERATION, LT 6 YEARS - NUMBER OF PRODUCERS</t>
  </si>
  <si>
    <t>PRODUCERS, PRINCIPAL, ASIAN, ALONE OR COMBINED WITH OTHER RACES, YEARS ON PRESENT OPERATION, 3 TO 4 YEARS - NUMBER OF PRODUCERS</t>
  </si>
  <si>
    <t>PRODUCERS, PRINCIPAL, ASIAN, ALONE OR COMBINED WITH OTHER RACES, YEARS ON PRESENT OPERATION, 5 TO 9 YEARS - NUMBER OF PRODUCERS</t>
  </si>
  <si>
    <t>PRODUCERS, PRINCIPAL, ASIAN, ALONE OR COMBINED WITH OTHER RACES, YEARS ON PRESENT OPERATION, GE 10 YEARS - NUMBER OF PRODUCERS</t>
  </si>
  <si>
    <t>PRODUCERS, PRINCIPAL, ASIAN, ALONE OR COMBINED WITH OTHER RACES, YEARS ON PRESENT OPERATION, LT 3 YEARS - NUMBER OF PRODUCERS</t>
  </si>
  <si>
    <t>PRODUCERS, PRINCIPAL, ASIAN, CHINESE - ACRES OPERATED</t>
  </si>
  <si>
    <t>PRODUCERS, PRINCIPAL, ASIAN, CHINESE - NUMBER OF OPERATIONS</t>
  </si>
  <si>
    <t>PRODUCERS, PRINCIPAL, ASIAN, CHINESE - NUMBER OF PRODUCERS</t>
  </si>
  <si>
    <t>PRODUCERS, PRINCIPAL, ASIAN, DAY TO DAY DECISIONMAKING - NUMBER OF PRODUCERS</t>
  </si>
  <si>
    <t>PRODUCERS, PRINCIPAL, ASIAN, DAYS WORKED OFF OPERATION, 0 DAYS - NUMBER OF PRODUCERS</t>
  </si>
  <si>
    <t>PRODUCERS, PRINCIPAL, ASIAN, DAYS WORKED OFF OPERATION, 1 TO 49 DAYS - NUMBER OF PRODUCERS</t>
  </si>
  <si>
    <t>PRODUCERS, PRINCIPAL, ASIAN, DAYS WORKED OFF OPERATION, 100 TO 199 DAYS - NUMBER OF PRODUCERS</t>
  </si>
  <si>
    <t>PRODUCERS, PRINCIPAL, ASIAN, DAYS WORKED OFF OPERATION, 50 TO 99 DAYS - NUMBER OF PRODUCERS</t>
  </si>
  <si>
    <t>PRODUCERS, PRINCIPAL, ASIAN, DAYS WORKED OFF OPERATION, GE 1 DAYS - NUMBER OF PRODUCERS</t>
  </si>
  <si>
    <t>PRODUCERS, PRINCIPAL, ASIAN, DAYS WORKED OFF OPERATION, GE 200 DAYS - NUMBER OF PRODUCERS</t>
  </si>
  <si>
    <t>PRODUCERS, PRINCIPAL, ASIAN, ESTATE OR SUCCESSION PLANNING DECISIONMAKING - NUMBER OF PRODUCERS</t>
  </si>
  <si>
    <t>PRODUCERS, PRINCIPAL, ASIAN, FEMALE - NUMBER OF PRODUCERS</t>
  </si>
  <si>
    <t>PRODUCERS, PRINCIPAL, ASIAN, FILIPINO - ACRES OPERATED</t>
  </si>
  <si>
    <t>PRODUCERS, PRINCIPAL, ASIAN, FILIPINO - NUMBER OF OPERATIONS</t>
  </si>
  <si>
    <t>PRODUCERS, PRINCIPAL, ASIAN, FILIPINO - NUMBER OF PRODUCERS</t>
  </si>
  <si>
    <t>PRODUCERS, PRINCIPAL, ASIAN, HIRED MANAGER - NUMBER OF PRODUCERS</t>
  </si>
  <si>
    <t>PRODUCERS, PRINCIPAL, ASIAN, JAPANESE - ACRES OPERATED</t>
  </si>
  <si>
    <t>PRODUCERS, PRINCIPAL, ASIAN, JAPANESE - NUMBER OF OPERATIONS</t>
  </si>
  <si>
    <t>PRODUCERS, PRINCIPAL, ASIAN, JAPANESE - NUMBER OF PRODUCERS</t>
  </si>
  <si>
    <t>PRODUCERS, PRINCIPAL, ASIAN, KOREAN - ACRES OPERATED</t>
  </si>
  <si>
    <t>PRODUCERS, PRINCIPAL, ASIAN, KOREAN - NUMBER OF OPERATIONS</t>
  </si>
  <si>
    <t>PRODUCERS, PRINCIPAL, ASIAN, KOREAN - NUMBER OF PRODUCERS</t>
  </si>
  <si>
    <t>PRODUCERS, PRINCIPAL, ASIAN, LAND USE OR CROP DECISIONMAKING - NUMBER OF PRODUCERS</t>
  </si>
  <si>
    <t>PRODUCERS, PRINCIPAL, ASIAN, LIVESTOCK DECISIONMAKING - NUMBER OF PRODUCERS</t>
  </si>
  <si>
    <t>PRODUCERS, PRINCIPAL, ASIAN, MALE - NUMBER OF PRODUCERS</t>
  </si>
  <si>
    <t>PRODUCERS, PRINCIPAL, ASIAN, MILITARY SERVICE, ACTIVE DUTY NOW OR IN THE PAST - NUMBER OF PRODUCERS</t>
  </si>
  <si>
    <t>PRODUCERS, PRINCIPAL, ASIAN, MILITARY SERVICE, NEVER SERVED OR ONLY ON ACTIVE DUTY FOR TRAINING IN RESERVES OR NATIONAL GUARD - NUMBER OF PRODUCERS</t>
  </si>
  <si>
    <t>PRODUCERS, PRINCIPAL, ASIAN, OTHER - ACRES OPERATED</t>
  </si>
  <si>
    <t>PRODUCERS, PRINCIPAL, ASIAN, OTHER - NUMBER OF OPERATIONS</t>
  </si>
  <si>
    <t>PRODUCERS, PRINCIPAL, ASIAN, OTHER - NUMBER OF PRODUCERS</t>
  </si>
  <si>
    <t>PRODUCERS, PRINCIPAL, ASIAN, PRIMARY OCCUPATION, (EXCL FARMING) - NUMBER OF PRODUCERS</t>
  </si>
  <si>
    <t>PRODUCERS, PRINCIPAL, ASIAN, PRIMARY OCCUPATION, FARMING - NUMBER OF PRODUCERS</t>
  </si>
  <si>
    <t>PRODUCERS, PRINCIPAL, ASIAN, RECORD KEEPING OR FINANCIAL MGMT DECISIONMAKING - NUMBER OF PRODUCERS</t>
  </si>
  <si>
    <t>PRODUCERS, PRINCIPAL, ASIAN, RESIDENCE, NOT ON OPERATION - NUMBER OF PRODUCERS</t>
  </si>
  <si>
    <t>PRODUCERS, PRINCIPAL, ASIAN, RESIDENCE, ON OPERATION - NUMBER OF PRODUCERS</t>
  </si>
  <si>
    <t>PRODUCERS, PRINCIPAL, ASIAN, YEARS ON ANY OPERATION, 6 TO 10 YEARS - NUMBER OF PRODUCERS</t>
  </si>
  <si>
    <t>PRODUCERS, PRINCIPAL, ASIAN, YEARS ON ANY OPERATION, GE 11 YEARS - NUMBER OF PRODUCERS</t>
  </si>
  <si>
    <t>PRODUCERS, PRINCIPAL, ASIAN, YEARS ON ANY OPERATION, LT 11 YEARS - NUMBER OF PRODUCERS</t>
  </si>
  <si>
    <t>PRODUCERS, PRINCIPAL, ASIAN, YEARS ON ANY OPERATION, LT 6 YEARS - NUMBER OF PRODUCERS</t>
  </si>
  <si>
    <t>PRODUCERS, PRINCIPAL, ASIAN, YEARS ON PRESENT OPERATION, 3 TO 4 YEARS - NUMBER OF PRODUCERS</t>
  </si>
  <si>
    <t>PRODUCERS, PRINCIPAL, ASIAN, YEARS ON PRESENT OPERATION, 5 TO 9 YEARS - NUMBER OF PRODUCERS</t>
  </si>
  <si>
    <t>PRODUCERS, PRINCIPAL, ASIAN, YEARS ON PRESENT OPERATION, GE 10 YEARS - NUMBER OF PRODUCERS</t>
  </si>
  <si>
    <t>PRODUCERS, PRINCIPAL, ASIAN, YEARS ON PRESENT OPERATION, LT 3 YEARS - NUMBER OF PRODUCERS</t>
  </si>
  <si>
    <t>PRODUCERS, PRINCIPAL, BLACK OR AFRICAN AMERICAN - ACRES OPERATED</t>
  </si>
  <si>
    <t>PRODUCERS, PRINCIPAL, BLACK OR AFRICAN AMERICAN - AGE, AVG, MEASURED IN YEARS</t>
  </si>
  <si>
    <t>PRODUCERS, PRINCIPAL, BLACK OR AFRICAN AMERICAN - NUMBER OF OPERATIONS</t>
  </si>
  <si>
    <t>PRODUCERS, PRINCIPAL, BLACK OR AFRICAN AMERICAN - NUMBER OF PRODUCERS</t>
  </si>
  <si>
    <t>PRODUCERS, PRINCIPAL, BLACK OR AFRICAN AMERICAN - PERSONS IN HOUSEHOLD, MEASURED IN PERSONS</t>
  </si>
  <si>
    <t>PRODUCERS, PRINCIPAL, BLACK OR AFRICAN AMERICAN, AGE 25 TO 34 - NUMBER OF PRODUCERS</t>
  </si>
  <si>
    <t>PRODUCERS, PRINCIPAL, BLACK OR AFRICAN AMERICAN, AGE 35 TO 44 - NUMBER OF PRODUCERS</t>
  </si>
  <si>
    <t>PRODUCERS, PRINCIPAL, BLACK OR AFRICAN AMERICAN, AGE 45 TO 54 - NUMBER OF PRODUCERS</t>
  </si>
  <si>
    <t>PRODUCERS, PRINCIPAL, BLACK OR AFRICAN AMERICAN, AGE 55 TO 64 - NUMBER OF PRODUCERS</t>
  </si>
  <si>
    <t>PRODUCERS, PRINCIPAL, BLACK OR AFRICAN AMERICAN, AGE 65 TO 74 - NUMBER OF PRODUCERS</t>
  </si>
  <si>
    <t>PRODUCERS, PRINCIPAL, BLACK OR AFRICAN AMERICAN, AGE LE 35 - NUMBER OF PRODUCERS</t>
  </si>
  <si>
    <t>PRODUCERS, PRINCIPAL, BLACK OR AFRICAN AMERICAN, ALONE OR COMBINED WITH OTHER RACES - ACRES OPERATED</t>
  </si>
  <si>
    <t>PRODUCERS, PRINCIPAL, BLACK OR AFRICAN AMERICAN, ALONE OR COMBINED WITH OTHER RACES - AGE, AVG, MEASURED IN YEARS</t>
  </si>
  <si>
    <t>PRODUCERS, PRINCIPAL, BLACK OR AFRICAN AMERICAN, ALONE OR COMBINED WITH OTHER RACES - NUMBER OF OPERATIONS</t>
  </si>
  <si>
    <t>PRODUCERS, PRINCIPAL, BLACK OR AFRICAN AMERICAN, ALONE OR COMBINED WITH OTHER RACES - NUMBER OF PRODUCERS</t>
  </si>
  <si>
    <t>PRODUCERS, PRINCIPAL, BLACK OR AFRICAN AMERICAN, ALONE OR COMBINED WITH OTHER RACES - PERSONS IN HOUSEHOLD, MEASURED IN PERSONS</t>
  </si>
  <si>
    <t>PRODUCERS, PRINCIPAL, BLACK OR AFRICAN AMERICAN, ALONE OR COMBINED WITH OTHER RACES, AGE 25 TO 34 - NUMBER OF PRODUCERS</t>
  </si>
  <si>
    <t>PRODUCERS, PRINCIPAL, BLACK OR AFRICAN AMERICAN, ALONE OR COMBINED WITH OTHER RACES, AGE 35 TO 44 - NUMBER OF PRODUCERS</t>
  </si>
  <si>
    <t>PRODUCERS, PRINCIPAL, BLACK OR AFRICAN AMERICAN, ALONE OR COMBINED WITH OTHER RACES, AGE 45 TO 54 - NUMBER OF PRODUCERS</t>
  </si>
  <si>
    <t>PRODUCERS, PRINCIPAL, BLACK OR AFRICAN AMERICAN, ALONE OR COMBINED WITH OTHER RACES, AGE 55 TO 64 - NUMBER OF PRODUCERS</t>
  </si>
  <si>
    <t>PRODUCERS, PRINCIPAL, BLACK OR AFRICAN AMERICAN, ALONE OR COMBINED WITH OTHER RACES, AGE 65 TO 74 - NUMBER OF PRODUCERS</t>
  </si>
  <si>
    <t>PRODUCERS, PRINCIPAL, BLACK OR AFRICAN AMERICAN, ALONE OR COMBINED WITH OTHER RACES, AGE GE 75 - NUMBER OF PRODUCERS</t>
  </si>
  <si>
    <t>PRODUCERS, PRINCIPAL, BLACK OR AFRICAN AMERICAN, ALONE OR COMBINED WITH OTHER RACES, AGE LE 35 - NUMBER OF PRODUCERS</t>
  </si>
  <si>
    <t>PRODUCERS, PRINCIPAL, BLACK OR AFRICAN AMERICAN, ALONE OR COMBINED WITH OTHER RACES, DAY TO DAY DECISIONMAKING - NUMBER OF PRODUCERS</t>
  </si>
  <si>
    <t>PRODUCERS, PRINCIPAL, BLACK OR AFRICAN AMERICAN, ALONE OR COMBINED WITH OTHER RACES, DAYS WORKED OFF OPERATION, 0 DAYS - NUMBER OF PRODUCERS</t>
  </si>
  <si>
    <t>PRODUCERS, PRINCIPAL, BLACK OR AFRICAN AMERICAN, ALONE OR COMBINED WITH OTHER RACES, DAYS WORKED OFF OPERATION, 1 TO 49 DAYS - NUMBER OF PRODUCERS</t>
  </si>
  <si>
    <t>PRODUCERS, PRINCIPAL, BLACK OR AFRICAN AMERICAN, ALONE OR COMBINED WITH OTHER RACES, DAYS WORKED OFF OPERATION, 100 TO 199 DAYS - NUMBER OF PRODUCERS</t>
  </si>
  <si>
    <t>PRODUCERS, PRINCIPAL, BLACK OR AFRICAN AMERICAN, ALONE OR COMBINED WITH OTHER RACES, DAYS WORKED OFF OPERATION, GE 1 DAYS - NUMBER OF PRODUCERS</t>
  </si>
  <si>
    <t>PRODUCERS, PRINCIPAL, BLACK OR AFRICAN AMERICAN, ALONE OR COMBINED WITH OTHER RACES, DAYS WORKED OFF OPERATION, GE 200 DAYS - NUMBER OF PRODUCERS</t>
  </si>
  <si>
    <t>PRODUCERS, PRINCIPAL, BLACK OR AFRICAN AMERICAN, ALONE OR COMBINED WITH OTHER RACES, ESTATE OR SUCCESSION PLANNING DECISIONMAKING - NUMBER OF PRODUCERS</t>
  </si>
  <si>
    <t>PRODUCERS, PRINCIPAL, BLACK OR AFRICAN AMERICAN, ALONE OR COMBINED WITH OTHER RACES, FEMALE - NUMBER OF PRODUCERS</t>
  </si>
  <si>
    <t>PRODUCERS, PRINCIPAL, BLACK OR AFRICAN AMERICAN, ALONE OR COMBINED WITH OTHER RACES, HIRED MANAGER - NUMBER OF PRODUCERS</t>
  </si>
  <si>
    <t>PRODUCERS, PRINCIPAL, BLACK OR AFRICAN AMERICAN, ALONE OR COMBINED WITH OTHER RACES, LAND USE OR CROP DECISIONMAKING - NUMBER OF PRODUCERS</t>
  </si>
  <si>
    <t>PRODUCERS, PRINCIPAL, BLACK OR AFRICAN AMERICAN, ALONE OR COMBINED WITH OTHER RACES, LIVESTOCK DECISIONMAKING - NUMBER OF PRODUCERS</t>
  </si>
  <si>
    <t>PRODUCERS, PRINCIPAL, BLACK OR AFRICAN AMERICAN, ALONE OR COMBINED WITH OTHER RACES, MALE - NUMBER OF PRODUCERS</t>
  </si>
  <si>
    <t>PRODUCERS, PRINCIPAL, BLACK OR AFRICAN AMERICAN, ALONE OR COMBINED WITH OTHER RACES, MILITARY SERVICE, ACTIVE DUTY NOW OR IN THE PAST - NUMBER OF PRODUCERS</t>
  </si>
  <si>
    <t>PRODUCERS, PRINCIPAL, BLACK OR AFRICAN AMERICAN, ALONE OR COMBINED WITH OTHER RACES, MILITARY SERVICE, NEVER SERVED OR ONLY ON ACTIVE DUTY FOR TRAINING IN RESERVES OR NATIONAL GUARD - NUMBER OF PRODUCERS</t>
  </si>
  <si>
    <t>PRODUCERS, PRINCIPAL, BLACK OR AFRICAN AMERICAN, ALONE OR COMBINED WITH OTHER RACES, PRIMARY OCCUPATION, (EXCL FARMING) - NUMBER OF PRODUCERS</t>
  </si>
  <si>
    <t>PRODUCERS, PRINCIPAL, BLACK OR AFRICAN AMERICAN, ALONE OR COMBINED WITH OTHER RACES, PRIMARY OCCUPATION, FARMING - NUMBER OF PRODUCERS</t>
  </si>
  <si>
    <t>PRODUCERS, PRINCIPAL, BLACK OR AFRICAN AMERICAN, ALONE OR COMBINED WITH OTHER RACES, RECORD KEEPING OR FINANCIAL MGMT DECISIONMAKING - NUMBER OF PRODUCERS</t>
  </si>
  <si>
    <t>PRODUCERS, PRINCIPAL, BLACK OR AFRICAN AMERICAN, ALONE OR COMBINED WITH OTHER RACES, RESIDENCE, NOT ON OPERATION - NUMBER OF PRODUCERS</t>
  </si>
  <si>
    <t>PRODUCERS, PRINCIPAL, BLACK OR AFRICAN AMERICAN, ALONE OR COMBINED WITH OTHER RACES, RESIDENCE, ON OPERATION - NUMBER OF PRODUCERS</t>
  </si>
  <si>
    <t>PRODUCERS, PRINCIPAL, BLACK OR AFRICAN AMERICAN, ALONE OR COMBINED WITH OTHER RACES, YEARS ON ANY OPERATION, 6 TO 10 YEARS - NUMBER OF PRODUCERS</t>
  </si>
  <si>
    <t>PRODUCERS, PRINCIPAL, BLACK OR AFRICAN AMERICAN, ALONE OR COMBINED WITH OTHER RACES, YEARS ON ANY OPERATION, GE 11 YEARS - NUMBER OF PRODUCERS</t>
  </si>
  <si>
    <t>PRODUCERS, PRINCIPAL, BLACK OR AFRICAN AMERICAN, ALONE OR COMBINED WITH OTHER RACES, YEARS ON ANY OPERATION, LT 6 YEARS - NUMBER OF PRODUCERS</t>
  </si>
  <si>
    <t>PRODUCERS, PRINCIPAL, BLACK OR AFRICAN AMERICAN, ALONE OR COMBINED WITH OTHER RACES, YEARS ON PRESENT OPERATION, 3 TO 4 YEARS - NUMBER OF PRODUCERS</t>
  </si>
  <si>
    <t>PRODUCERS, PRINCIPAL, BLACK OR AFRICAN AMERICAN, ALONE OR COMBINED WITH OTHER RACES, YEARS ON PRESENT OPERATION, 5 TO 9 YEARS - NUMBER OF PRODUCERS</t>
  </si>
  <si>
    <t>PRODUCERS, PRINCIPAL, BLACK OR AFRICAN AMERICAN, ALONE OR COMBINED WITH OTHER RACES, YEARS ON PRESENT OPERATION, GE 10 YEARS - NUMBER OF PRODUCERS</t>
  </si>
  <si>
    <t>PRODUCERS, PRINCIPAL, BLACK OR AFRICAN AMERICAN, ALONE OR COMBINED WITH OTHER RACES, YEARS ON PRESENT OPERATION, LT 3 YEARS - NUMBER OF PRODUCERS</t>
  </si>
  <si>
    <t>PRODUCERS, PRINCIPAL, BLACK OR AFRICAN AMERICAN, DAY TO DAY DECISIONMAKING - NUMBER OF PRODUCERS</t>
  </si>
  <si>
    <t>PRODUCERS, PRINCIPAL, BLACK OR AFRICAN AMERICAN, DAYS WORKED OFF OPERATION, 0 DAYS - NUMBER OF PRODUCERS</t>
  </si>
  <si>
    <t>PRODUCERS, PRINCIPAL, BLACK OR AFRICAN AMERICAN, DAYS WORKED OFF OPERATION, 1 TO 49 DAYS - NUMBER OF PRODUCERS</t>
  </si>
  <si>
    <t>PRODUCERS, PRINCIPAL, BLACK OR AFRICAN AMERICAN, DAYS WORKED OFF OPERATION, GE 1 DAYS - NUMBER OF PRODUCERS</t>
  </si>
  <si>
    <t>PRODUCERS, PRINCIPAL, BLACK OR AFRICAN AMERICAN, DAYS WORKED OFF OPERATION, GE 200 DAYS - NUMBER OF PRODUCERS</t>
  </si>
  <si>
    <t>PRODUCERS, PRINCIPAL, BLACK OR AFRICAN AMERICAN, ESTATE OR SUCCESSION PLANNING DECISIONMAKING - NUMBER OF PRODUCERS</t>
  </si>
  <si>
    <t>PRODUCERS, PRINCIPAL, BLACK OR AFRICAN AMERICAN, FEMALE - NUMBER OF PRODUCERS</t>
  </si>
  <si>
    <t>PRODUCERS, PRINCIPAL, BLACK OR AFRICAN AMERICAN, HIRED MANAGER - NUMBER OF PRODUCERS</t>
  </si>
  <si>
    <t>PRODUCERS, PRINCIPAL, BLACK OR AFRICAN AMERICAN, LAND USE OR CROP DECISIONMAKING - NUMBER OF PRODUCERS</t>
  </si>
  <si>
    <t>PRODUCERS, PRINCIPAL, BLACK OR AFRICAN AMERICAN, LIVESTOCK DECISIONMAKING - NUMBER OF PRODUCERS</t>
  </si>
  <si>
    <t>PRODUCERS, PRINCIPAL, BLACK OR AFRICAN AMERICAN, MALE - NUMBER OF PRODUCERS</t>
  </si>
  <si>
    <t>PRODUCERS, PRINCIPAL, BLACK OR AFRICAN AMERICAN, MILITARY SERVICE, ACTIVE DUTY NOW OR IN THE PAST - NUMBER OF PRODUCERS</t>
  </si>
  <si>
    <t>PRODUCERS, PRINCIPAL, BLACK OR AFRICAN AMERICAN, MILITARY SERVICE, NEVER SERVED OR ONLY ON ACTIVE DUTY FOR TRAINING IN RESERVES OR NATIONAL GUARD - NUMBER OF PRODUCERS</t>
  </si>
  <si>
    <t>PRODUCERS, PRINCIPAL, BLACK OR AFRICAN AMERICAN, PRIMARY OCCUPATION, (EXCL FARMING) - NUMBER OF PRODUCERS</t>
  </si>
  <si>
    <t>PRODUCERS, PRINCIPAL, BLACK OR AFRICAN AMERICAN, PRIMARY OCCUPATION, FARMING - NUMBER OF PRODUCERS</t>
  </si>
  <si>
    <t>PRODUCERS, PRINCIPAL, BLACK OR AFRICAN AMERICAN, RECORD KEEPING OR FINANCIAL MGMT DECISIONMAKING - NUMBER OF PRODUCERS</t>
  </si>
  <si>
    <t>PRODUCERS, PRINCIPAL, BLACK OR AFRICAN AMERICAN, RESIDENCE, NOT ON OPERATION - NUMBER OF PRODUCERS</t>
  </si>
  <si>
    <t>PRODUCERS, PRINCIPAL, BLACK OR AFRICAN AMERICAN, RESIDENCE, ON OPERATION - NUMBER OF PRODUCERS</t>
  </si>
  <si>
    <t>PRODUCERS, PRINCIPAL, BLACK OR AFRICAN AMERICAN, YEARS ON ANY OPERATION, 6 TO 10 YEARS - NUMBER OF PRODUCERS</t>
  </si>
  <si>
    <t>PRODUCERS, PRINCIPAL, BLACK OR AFRICAN AMERICAN, YEARS ON ANY OPERATION, GE 11 YEARS - NUMBER OF PRODUCERS</t>
  </si>
  <si>
    <t>PRODUCERS, PRINCIPAL, BLACK OR AFRICAN AMERICAN, YEARS ON ANY OPERATION, LT 11 YEARS - NUMBER OF PRODUCERS</t>
  </si>
  <si>
    <t>PRODUCERS, PRINCIPAL, BLACK OR AFRICAN AMERICAN, YEARS ON ANY OPERATION, LT 6 YEARS - NUMBER OF PRODUCERS</t>
  </si>
  <si>
    <t>PRODUCERS, PRINCIPAL, BLACK OR AFRICAN AMERICAN, YEARS ON PRESENT OPERATION, 3 TO 4 YEARS - NUMBER OF PRODUCERS</t>
  </si>
  <si>
    <t>PRODUCERS, PRINCIPAL, BLACK OR AFRICAN AMERICAN, YEARS ON PRESENT OPERATION, 5 TO 9 YEARS - NUMBER OF PRODUCERS</t>
  </si>
  <si>
    <t>PRODUCERS, PRINCIPAL, BLACK OR AFRICAN AMERICAN, YEARS ON PRESENT OPERATION, GE 10 YEARS - NUMBER OF PRODUCERS</t>
  </si>
  <si>
    <t>PRODUCERS, PRINCIPAL, BLACK OR AFRICAN AMERICAN, YEARS ON PRESENT OPERATION, LT 3 YEARS - NUMBER OF PRODUCERS</t>
  </si>
  <si>
    <t>PRODUCERS, PRINCIPAL, DAY TO DAY DECISIONMAKING - NUMBER OF PRODUCERS</t>
  </si>
  <si>
    <t>PRODUCERS, PRINCIPAL, DAYS WORKED OFF OPERATION, 0 DAYS - NUMBER OF PRODUCERS</t>
  </si>
  <si>
    <t>PRODUCERS, PRINCIPAL, DAYS WORKED OFF OPERATION, 0 DAYS, YEARS ON ANY OPERATION, LT 11 YEARS - NUMBER OF PRODUCERS</t>
  </si>
  <si>
    <t>PRODUCERS, PRINCIPAL, DAYS WORKED OFF OPERATION, 1 TO 49 DAYS - NUMBER OF PRODUCERS</t>
  </si>
  <si>
    <t>PRODUCERS, PRINCIPAL, DAYS WORKED OFF OPERATION, 1 TO 49 DAYS, YEARS ON ANY OPERATION, LT 11 YEARS - NUMBER OF PRODUCERS</t>
  </si>
  <si>
    <t>PRODUCERS, PRINCIPAL, DAYS WORKED OFF OPERATION, 100 TO 199 DAYS - NUMBER OF PRODUCERS</t>
  </si>
  <si>
    <t>PRODUCERS, PRINCIPAL, DAYS WORKED OFF OPERATION, 100 TO 199 DAYS, YEARS ON ANY OPERATION, LT 11 YEARS - NUMBER OF PRODUCERS</t>
  </si>
  <si>
    <t>PRODUCERS, PRINCIPAL, DAYS WORKED OFF OPERATION, 50 TO 99 DAYS - NUMBER OF PRODUCERS</t>
  </si>
  <si>
    <t>PRODUCERS, PRINCIPAL, DAYS WORKED OFF OPERATION, 50 TO 99 DAYS, YEARS ON ANY OPERATION, LT 11 YEARS - NUMBER OF PRODUCERS</t>
  </si>
  <si>
    <t>PRODUCERS, PRINCIPAL, DAYS WORKED OFF OPERATION, GE 1 DAYS - NUMBER OF PRODUCERS</t>
  </si>
  <si>
    <t>PRODUCERS, PRINCIPAL, DAYS WORKED OFF OPERATION, GE 1 DAYS, YEARS ON ANY OPERATION, LT 11 YEARS - NUMBER OF PRODUCERS</t>
  </si>
  <si>
    <t>PRODUCERS, PRINCIPAL, DAYS WORKED OFF OPERATION, GE 200 DAYS - NUMBER OF PRODUCERS</t>
  </si>
  <si>
    <t>PRODUCERS, PRINCIPAL, DAYS WORKED OFF OPERATION, GE 200 DAYS, YEARS ON ANY OPERATION, LT 11 YEARS - NUMBER OF PRODUCERS</t>
  </si>
  <si>
    <t>PRODUCERS, PRINCIPAL, ESTATE OR SUCCESSION PLANNING DECISIONMAKING - NUMBER OF PRODUCERS</t>
  </si>
  <si>
    <t>PRODUCERS, PRINCIPAL, FEMALE - ACRES OPERATED</t>
  </si>
  <si>
    <t>PRODUCERS, PRINCIPAL, FEMALE - AGE, AVG, MEASURED IN YEARS</t>
  </si>
  <si>
    <t>PRODUCERS, PRINCIPAL, FEMALE - NUMBER OF OPERATIONS</t>
  </si>
  <si>
    <t>PRODUCERS, PRINCIPAL, FEMALE - NUMBER OF PRODUCERS</t>
  </si>
  <si>
    <t>PRODUCERS, PRINCIPAL, FEMALE - PERSONS IN HOUSEHOLD, MEASURED IN PERSONS</t>
  </si>
  <si>
    <t>PRODUCERS, PRINCIPAL, FEMALE, AGE 25 TO 34 - NUMBER OF PRODUCERS</t>
  </si>
  <si>
    <t>PRODUCERS, PRINCIPAL, FEMALE, AGE 35 TO 44 - NUMBER OF PRODUCERS</t>
  </si>
  <si>
    <t>PRODUCERS, PRINCIPAL, FEMALE, AGE 45 TO 54 - NUMBER OF PRODUCERS</t>
  </si>
  <si>
    <t>PRODUCERS, PRINCIPAL, FEMALE, AGE 55 TO 64 - NUMBER OF PRODUCERS</t>
  </si>
  <si>
    <t>PRODUCERS, PRINCIPAL, FEMALE, AGE 65 TO 74 - NUMBER OF PRODUCERS</t>
  </si>
  <si>
    <t>PRODUCERS, PRINCIPAL, FEMALE, AGE GE 75 - NUMBER OF PRODUCERS</t>
  </si>
  <si>
    <t>PRODUCERS, PRINCIPAL, FEMALE, AGE LE 35 - NUMBER OF PRODUCERS</t>
  </si>
  <si>
    <t>PRODUCERS, PRINCIPAL, FEMALE, AGE LT 25 - NUMBER OF PRODUCERS</t>
  </si>
  <si>
    <t>PRODUCERS, PRINCIPAL, FEMALE, DAY TO DAY DECISIONMAKING - NUMBER OF PRODUCERS</t>
  </si>
  <si>
    <t>PRODUCERS, PRINCIPAL, FEMALE, DAYS WORKED OFF OPERATION, 0 DAYS - NUMBER OF PRODUCERS</t>
  </si>
  <si>
    <t>PRODUCERS, PRINCIPAL, FEMALE, DAYS WORKED OFF OPERATION, 1 TO 49 DAYS - NUMBER OF PRODUCERS</t>
  </si>
  <si>
    <t>PRODUCERS, PRINCIPAL, FEMALE, DAYS WORKED OFF OPERATION, 100 TO 199 DAYS - NUMBER OF PRODUCERS</t>
  </si>
  <si>
    <t>PRODUCERS, PRINCIPAL, FEMALE, DAYS WORKED OFF OPERATION, 50 TO 99 DAYS - NUMBER OF PRODUCERS</t>
  </si>
  <si>
    <t>PRODUCERS, PRINCIPAL, FEMALE, DAYS WORKED OFF OPERATION, GE 1 DAYS - NUMBER OF PRODUCERS</t>
  </si>
  <si>
    <t>PRODUCERS, PRINCIPAL, FEMALE, DAYS WORKED OFF OPERATION, GE 200 DAYS - NUMBER OF PRODUCERS</t>
  </si>
  <si>
    <t>PRODUCERS, PRINCIPAL, FEMALE, ESTATE OR SUCCESSION PLANNING DECISIONMAKING - NUMBER OF PRODUCERS</t>
  </si>
  <si>
    <t>PRODUCERS, PRINCIPAL, FEMALE, HIRED MANAGER - NUMBER OF PRODUCERS</t>
  </si>
  <si>
    <t>PRODUCERS, PRINCIPAL, FEMALE, LAND USE OR CROP DECISIONMAKING - NUMBER OF PRODUCERS</t>
  </si>
  <si>
    <t>PRODUCERS, PRINCIPAL, FEMALE, LIVESTOCK DECISIONMAKING - NUMBER OF PRODUCERS</t>
  </si>
  <si>
    <t>PRODUCERS, PRINCIPAL, FEMALE, PRIMARY OCCUPATION, (EXCL FARMING) - NUMBER OF PRODUCERS</t>
  </si>
  <si>
    <t>PRODUCERS, PRINCIPAL, FEMALE, PRIMARY OCCUPATION, FARMING - NUMBER OF PRODUCERS</t>
  </si>
  <si>
    <t>PRODUCERS, PRINCIPAL, FEMALE, RECORD KEEPING OR FINANCIAL MGMT DECISIONMAKING - NUMBER OF PRODUCERS</t>
  </si>
  <si>
    <t>PRODUCERS, PRINCIPAL, FEMALE, RESIDENCE, NOT ON OPERATION - NUMBER OF PRODUCERS</t>
  </si>
  <si>
    <t>PRODUCERS, PRINCIPAL, FEMALE, RESIDENCE, ON OPERATION - NUMBER OF PRODUCERS</t>
  </si>
  <si>
    <t>PRODUCERS, PRINCIPAL, FEMALE, YEARS ON ANY OPERATION, 6 TO 10 YEARS - NUMBER OF PRODUCERS</t>
  </si>
  <si>
    <t>PRODUCERS, PRINCIPAL, FEMALE, YEARS ON ANY OPERATION, GE 11 YEARS - NUMBER OF PRODUCERS</t>
  </si>
  <si>
    <t>PRODUCERS, PRINCIPAL, FEMALE, YEARS ON ANY OPERATION, LT 11 YEARS - NUMBER OF PRODUCERS</t>
  </si>
  <si>
    <t>PRODUCERS, PRINCIPAL, FEMALE, YEARS ON ANY OPERATION, LT 6 YEARS - NUMBER OF PRODUCERS</t>
  </si>
  <si>
    <t>PRODUCERS, PRINCIPAL, FEMALE, YEARS ON PRESENT OPERATION, 3 TO 4 YEARS - NUMBER OF PRODUCERS</t>
  </si>
  <si>
    <t>PRODUCERS, PRINCIPAL, FEMALE, YEARS ON PRESENT OPERATION, 5 TO 9 YEARS - NUMBER OF PRODUCERS</t>
  </si>
  <si>
    <t>PRODUCERS, PRINCIPAL, FEMALE, YEARS ON PRESENT OPERATION, GE 10 YEARS - NUMBER OF PRODUCERS</t>
  </si>
  <si>
    <t>PRODUCERS, PRINCIPAL, FEMALE, YEARS ON PRESENT OPERATION, LT 3 YEARS - NUMBER OF PRODUCERS</t>
  </si>
  <si>
    <t>PRODUCERS, PRINCIPAL, HIRED MANAGER - NUMBER OF PRODUCERS</t>
  </si>
  <si>
    <t>PRODUCERS, PRINCIPAL, HIRED MANAGER, YEARS ON ANY OPERATION, LT 11 YEARS - NUMBER OF PRODUCERS</t>
  </si>
  <si>
    <t>PRODUCERS, PRINCIPAL, HISPANIC - ACRES OPERATED</t>
  </si>
  <si>
    <t>PRODUCERS, PRINCIPAL, HISPANIC - AGE, AVG, MEASURED IN YEARS</t>
  </si>
  <si>
    <t>PRODUCERS, PRINCIPAL, HISPANIC - NUMBER OF OPERATIONS</t>
  </si>
  <si>
    <t>PRODUCERS, PRINCIPAL, HISPANIC - NUMBER OF PRODUCERS</t>
  </si>
  <si>
    <t>PRODUCERS, PRINCIPAL, HISPANIC - PERSONS IN HOUSEHOLD, MEASURED IN PERSONS</t>
  </si>
  <si>
    <t>PRODUCERS, PRINCIPAL, HISPANIC, AGE 25 TO 34 - NUMBER OF PRODUCERS</t>
  </si>
  <si>
    <t>PRODUCERS, PRINCIPAL, HISPANIC, AGE 35 TO 44 - NUMBER OF PRODUCERS</t>
  </si>
  <si>
    <t>PRODUCERS, PRINCIPAL, HISPANIC, AGE 45 TO 54 - NUMBER OF PRODUCERS</t>
  </si>
  <si>
    <t>PRODUCERS, PRINCIPAL, HISPANIC, AGE 55 TO 64 - NUMBER OF PRODUCERS</t>
  </si>
  <si>
    <t>PRODUCERS, PRINCIPAL, HISPANIC, AGE 65 TO 74 - NUMBER OF PRODUCERS</t>
  </si>
  <si>
    <t>PRODUCERS, PRINCIPAL, HISPANIC, AGE GE 75 - NUMBER OF PRODUCERS</t>
  </si>
  <si>
    <t>PRODUCERS, PRINCIPAL, HISPANIC, AGE LE 35 - NUMBER OF PRODUCERS</t>
  </si>
  <si>
    <t>PRODUCERS, PRINCIPAL, HISPANIC, AGE LT 25 - NUMBER OF PRODUCERS</t>
  </si>
  <si>
    <t>PRODUCERS, PRINCIPAL, HISPANIC, AMERICAN INDIAN OR ALASKA NATIVE - NUMBER OF PRODUCERS</t>
  </si>
  <si>
    <t>PRODUCERS, PRINCIPAL, HISPANIC, AMERICAN INDIAN OR ALASKA NATIVE, ALONE OR COMBINED WITH OTHER RACES - NUMBER OF PRODUCERS</t>
  </si>
  <si>
    <t>PRODUCERS, PRINCIPAL, HISPANIC, ASIAN - NUMBER OF PRODUCERS</t>
  </si>
  <si>
    <t>PRODUCERS, PRINCIPAL, HISPANIC, ASIAN, ALONE OR COMBINED WITH OTHER RACES - NUMBER OF PRODUCERS</t>
  </si>
  <si>
    <t>PRODUCERS, PRINCIPAL, HISPANIC, BLACK OR AFRICAN AMERICAN, ALONE OR COMBINED WITH OTHER RACES - NUMBER OF PRODUCERS</t>
  </si>
  <si>
    <t>PRODUCERS, PRINCIPAL, HISPANIC, DAY TO DAY DECISIONMAKING - NUMBER OF PRODUCERS</t>
  </si>
  <si>
    <t>PRODUCERS, PRINCIPAL, HISPANIC, DAYS WORKED OFF OPERATION, 0 DAYS - NUMBER OF PRODUCERS</t>
  </si>
  <si>
    <t>PRODUCERS, PRINCIPAL, HISPANIC, DAYS WORKED OFF OPERATION, 1 TO 49 DAYS - NUMBER OF PRODUCERS</t>
  </si>
  <si>
    <t>PRODUCERS, PRINCIPAL, HISPANIC, DAYS WORKED OFF OPERATION, 100 TO 199 DAYS - NUMBER OF PRODUCERS</t>
  </si>
  <si>
    <t>PRODUCERS, PRINCIPAL, HISPANIC, DAYS WORKED OFF OPERATION, 50 TO 99 DAYS - NUMBER OF PRODUCERS</t>
  </si>
  <si>
    <t>PRODUCERS, PRINCIPAL, HISPANIC, DAYS WORKED OFF OPERATION, GE 1 DAYS - NUMBER OF PRODUCERS</t>
  </si>
  <si>
    <t>PRODUCERS, PRINCIPAL, HISPANIC, DAYS WORKED OFF OPERATION, GE 200 DAYS - NUMBER OF PRODUCERS</t>
  </si>
  <si>
    <t>PRODUCERS, PRINCIPAL, HISPANIC, ESTATE OR SUCCESSION PLANNING DECISIONMAKING - NUMBER OF PRODUCERS</t>
  </si>
  <si>
    <t>PRODUCERS, PRINCIPAL, HISPANIC, FEMALE - NUMBER OF PRODUCERS</t>
  </si>
  <si>
    <t>PRODUCERS, PRINCIPAL, HISPANIC, HIRED MANAGER - NUMBER OF PRODUCERS</t>
  </si>
  <si>
    <t>PRODUCERS, PRINCIPAL, HISPANIC, LAND USE OR CROP DECISIONMAKING - NUMBER OF PRODUCERS</t>
  </si>
  <si>
    <t>PRODUCERS, PRINCIPAL, HISPANIC, LIVESTOCK DECISIONMAKING - NUMBER OF PRODUCERS</t>
  </si>
  <si>
    <t>PRODUCERS, PRINCIPAL, HISPANIC, MALE - NUMBER OF PRODUCERS</t>
  </si>
  <si>
    <t>PRODUCERS, PRINCIPAL, HISPANIC, MILITARY SERVICE, ACTIVE DUTY NOW OR IN THE PAST - NUMBER OF PRODUCERS</t>
  </si>
  <si>
    <t>PRODUCERS, PRINCIPAL, HISPANIC, MILITARY SERVICE, NEVER SERVED OR ONLY ON ACTIVE DUTY FOR TRAINING IN RESERVES OR NATIONAL GUARD - NUMBER OF PRODUCERS</t>
  </si>
  <si>
    <t>PRODUCERS, PRINCIPAL, HISPANIC, MULTI-RACE - NUMBER OF PRODUCERS</t>
  </si>
  <si>
    <t>PRODUCERS, PRINCIPAL, HISPANIC, NATIVE HAWAIIAN OR OTHER PACIFIC ISLANDER - NUMBER OF PRODUCERS</t>
  </si>
  <si>
    <t>PRODUCERS, PRINCIPAL, HISPANIC, NATIVE HAWAIIAN OR OTHER PACIFIC ISLANDER, ALONE OR COMBINED WITH OTHER RACES - NUMBER OF PRODUCERS</t>
  </si>
  <si>
    <t>PRODUCERS, PRINCIPAL, HISPANIC, PRIMARY OCCUPATION, (EXCL FARMING) - NUMBER OF PRODUCERS</t>
  </si>
  <si>
    <t>PRODUCERS, PRINCIPAL, HISPANIC, PRIMARY OCCUPATION, FARMING - NUMBER OF PRODUCERS</t>
  </si>
  <si>
    <t>PRODUCERS, PRINCIPAL, HISPANIC, RECORD KEEPING OR FINANCIAL MGMT DECISIONMAKING - NUMBER OF PRODUCERS</t>
  </si>
  <si>
    <t>PRODUCERS, PRINCIPAL, HISPANIC, RESIDENCE, NOT ON OPERATION - NUMBER OF PRODUCERS</t>
  </si>
  <si>
    <t>PRODUCERS, PRINCIPAL, HISPANIC, RESIDENCE, ON OPERATION - NUMBER OF PRODUCERS</t>
  </si>
  <si>
    <t>PRODUCERS, PRINCIPAL, HISPANIC, WHITE - NUMBER OF PRODUCERS</t>
  </si>
  <si>
    <t>PRODUCERS, PRINCIPAL, HISPANIC, WHITE, ALONE OR COMBINED WITH OTHER RACES - NUMBER OF PRODUCERS</t>
  </si>
  <si>
    <t>PRODUCERS, PRINCIPAL, HISPANIC, YEARS ON ANY OPERATION, 6 TO 10 YEARS - NUMBER OF PRODUCERS</t>
  </si>
  <si>
    <t>PRODUCERS, PRINCIPAL, HISPANIC, YEARS ON ANY OPERATION, GE 11 YEARS - NUMBER OF PRODUCERS</t>
  </si>
  <si>
    <t>PRODUCERS, PRINCIPAL, HISPANIC, YEARS ON ANY OPERATION, LT 11 YEARS - NUMBER OF PRODUCERS</t>
  </si>
  <si>
    <t>PRODUCERS, PRINCIPAL, HISPANIC, YEARS ON ANY OPERATION, LT 6 YEARS - NUMBER OF PRODUCERS</t>
  </si>
  <si>
    <t>PRODUCERS, PRINCIPAL, HISPANIC, YEARS ON PRESENT OPERATION, 3 TO 4 YEARS - NUMBER OF PRODUCERS</t>
  </si>
  <si>
    <t>PRODUCERS, PRINCIPAL, HISPANIC, YEARS ON PRESENT OPERATION, 5 TO 9 YEARS - NUMBER OF PRODUCERS</t>
  </si>
  <si>
    <t>PRODUCERS, PRINCIPAL, HISPANIC, YEARS ON PRESENT OPERATION, GE 10 YEARS - NUMBER OF PRODUCERS</t>
  </si>
  <si>
    <t>PRODUCERS, PRINCIPAL, HISPANIC, YEARS ON PRESENT OPERATION, LT 3 YEARS - NUMBER OF PRODUCERS</t>
  </si>
  <si>
    <t>PRODUCERS, PRINCIPAL, LAND USE OR CROP DECISIONMAKING - NUMBER OF PRODUCERS</t>
  </si>
  <si>
    <t>PRODUCERS, PRINCIPAL, LIVESTOCK DECISIONMAKING - NUMBER OF PRODUCERS</t>
  </si>
  <si>
    <t>PRODUCERS, PRINCIPAL, MALE - ACRES OPERATED</t>
  </si>
  <si>
    <t>PRODUCERS, PRINCIPAL, MALE - AGE, AVG, MEASURED IN YEARS</t>
  </si>
  <si>
    <t>PRODUCERS, PRINCIPAL, MALE - NUMBER OF OPERATIONS</t>
  </si>
  <si>
    <t>PRODUCERS, PRINCIPAL, MALE - NUMBER OF PRODUCERS</t>
  </si>
  <si>
    <t>PRODUCERS, PRINCIPAL, MALE - PERSONS IN HOUSEHOLD, MEASURED IN PERSONS</t>
  </si>
  <si>
    <t>PRODUCERS, PRINCIPAL, MALE, AGE 25 TO 34 - NUMBER OF PRODUCERS</t>
  </si>
  <si>
    <t>PRODUCERS, PRINCIPAL, MALE, AGE 35 TO 44 - NUMBER OF PRODUCERS</t>
  </si>
  <si>
    <t>PRODUCERS, PRINCIPAL, MALE, AGE 45 TO 54 - NUMBER OF PRODUCERS</t>
  </si>
  <si>
    <t>PRODUCERS, PRINCIPAL, MALE, AGE 55 TO 64 - NUMBER OF PRODUCERS</t>
  </si>
  <si>
    <t>PRODUCERS, PRINCIPAL, MALE, AGE 65 TO 74 - NUMBER OF PRODUCERS</t>
  </si>
  <si>
    <t>PRODUCERS, PRINCIPAL, MALE, AGE GE 75 - NUMBER OF PRODUCERS</t>
  </si>
  <si>
    <t>PRODUCERS, PRINCIPAL, MALE, AGE LE 35 - NUMBER OF PRODUCERS</t>
  </si>
  <si>
    <t>PRODUCERS, PRINCIPAL, MALE, AGE LT 25 - NUMBER OF PRODUCERS</t>
  </si>
  <si>
    <t>PRODUCERS, PRINCIPAL, MALE, DAY TO DAY DECISIONMAKING - NUMBER OF PRODUCERS</t>
  </si>
  <si>
    <t>PRODUCERS, PRINCIPAL, MALE, DAYS WORKED OFF OPERATION, 0 DAYS - NUMBER OF PRODUCERS</t>
  </si>
  <si>
    <t>PRODUCERS, PRINCIPAL, MALE, DAYS WORKED OFF OPERATION, 1 TO 49 DAYS - NUMBER OF PRODUCERS</t>
  </si>
  <si>
    <t>PRODUCERS, PRINCIPAL, MALE, DAYS WORKED OFF OPERATION, 100 TO 199 DAYS - NUMBER OF PRODUCERS</t>
  </si>
  <si>
    <t>PRODUCERS, PRINCIPAL, MALE, DAYS WORKED OFF OPERATION, 50 TO 99 DAYS - NUMBER OF PRODUCERS</t>
  </si>
  <si>
    <t>PRODUCERS, PRINCIPAL, MALE, DAYS WORKED OFF OPERATION, GE 1 DAYS - NUMBER OF PRODUCERS</t>
  </si>
  <si>
    <t>PRODUCERS, PRINCIPAL, MALE, DAYS WORKED OFF OPERATION, GE 200 DAYS - NUMBER OF PRODUCERS</t>
  </si>
  <si>
    <t>PRODUCERS, PRINCIPAL, MALE, ESTATE OR SUCCESSION PLANNING DECISIONMAKING - NUMBER OF PRODUCERS</t>
  </si>
  <si>
    <t>PRODUCERS, PRINCIPAL, MALE, HIRED MANAGER - NUMBER OF PRODUCERS</t>
  </si>
  <si>
    <t>PRODUCERS, PRINCIPAL, MALE, LAND USE OR CROP DECISIONMAKING - NUMBER OF PRODUCERS</t>
  </si>
  <si>
    <t>PRODUCERS, PRINCIPAL, MALE, LIVESTOCK DECISIONMAKING - NUMBER OF PRODUCERS</t>
  </si>
  <si>
    <t>PRODUCERS, PRINCIPAL, MALE, PRIMARY OCCUPATION, (EXCL FARMING) - NUMBER OF PRODUCERS</t>
  </si>
  <si>
    <t>PRODUCERS, PRINCIPAL, MALE, PRIMARY OCCUPATION, FARMING - NUMBER OF PRODUCERS</t>
  </si>
  <si>
    <t>PRODUCERS, PRINCIPAL, MALE, RECORD KEEPING OR FINANCIAL MGMT DECISIONMAKING - NUMBER OF PRODUCERS</t>
  </si>
  <si>
    <t>PRODUCERS, PRINCIPAL, MALE, RESIDENCE, NOT ON OPERATION - NUMBER OF PRODUCERS</t>
  </si>
  <si>
    <t>PRODUCERS, PRINCIPAL, MALE, RESIDENCE, ON OPERATION - NUMBER OF PRODUCERS</t>
  </si>
  <si>
    <t>PRODUCERS, PRINCIPAL, MALE, YEARS ON ANY OPERATION, 6 TO 10 YEARS - NUMBER OF PRODUCERS</t>
  </si>
  <si>
    <t>PRODUCERS, PRINCIPAL, MALE, YEARS ON ANY OPERATION, GE 11 YEARS - NUMBER OF PRODUCERS</t>
  </si>
  <si>
    <t>PRODUCERS, PRINCIPAL, MALE, YEARS ON ANY OPERATION, LT 11 YEARS - NUMBER OF PRODUCERS</t>
  </si>
  <si>
    <t>PRODUCERS, PRINCIPAL, MALE, YEARS ON ANY OPERATION, LT 6 YEARS - NUMBER OF PRODUCERS</t>
  </si>
  <si>
    <t>PRODUCERS, PRINCIPAL, MALE, YEARS ON PRESENT OPERATION, 3 TO 4 YEARS - NUMBER OF PRODUCERS</t>
  </si>
  <si>
    <t>PRODUCERS, PRINCIPAL, MALE, YEARS ON PRESENT OPERATION, 5 TO 9 YEARS - NUMBER OF PRODUCERS</t>
  </si>
  <si>
    <t>PRODUCERS, PRINCIPAL, MALE, YEARS ON PRESENT OPERATION, GE 10 YEARS - NUMBER OF PRODUCERS</t>
  </si>
  <si>
    <t>PRODUCERS, PRINCIPAL, MALE, YEARS ON PRESENT OPERATION, LT 3 YEARS - NUMBER OF PRODUCERS</t>
  </si>
  <si>
    <t>PRODUCERS, PRINCIPAL, MILITARY SERVICE, ACTIVE DUTY NOW OR IN THE PAST - ACRES OPERATED</t>
  </si>
  <si>
    <t>PRODUCERS, PRINCIPAL, MILITARY SERVICE, ACTIVE DUTY NOW OR IN THE PAST - AGE, AVG, MEASURED IN YEARS</t>
  </si>
  <si>
    <t>PRODUCERS, PRINCIPAL, MILITARY SERVICE, ACTIVE DUTY NOW OR IN THE PAST - NUMBER OF OPERATIONS</t>
  </si>
  <si>
    <t>PRODUCERS, PRINCIPAL, MILITARY SERVICE, ACTIVE DUTY NOW OR IN THE PAST - NUMBER OF PRODUCERS</t>
  </si>
  <si>
    <t>PRODUCERS, PRINCIPAL, MILITARY SERVICE, ACTIVE DUTY NOW OR IN THE PAST - PERSONS IN HOUSEHOLD, MEASURED IN PERSONS</t>
  </si>
  <si>
    <t>PRODUCERS, PRINCIPAL, MILITARY SERVICE, ACTIVE DUTY NOW OR IN THE PAST, AGE 25 TO 34 - NUMBER OF PRODUCERS</t>
  </si>
  <si>
    <t>PRODUCERS, PRINCIPAL, MILITARY SERVICE, ACTIVE DUTY NOW OR IN THE PAST, AGE 35 TO 44 - NUMBER OF PRODUCERS</t>
  </si>
  <si>
    <t>PRODUCERS, PRINCIPAL, MILITARY SERVICE, ACTIVE DUTY NOW OR IN THE PAST, AGE 45 TO 54 - NUMBER OF PRODUCERS</t>
  </si>
  <si>
    <t>PRODUCERS, PRINCIPAL, MILITARY SERVICE, ACTIVE DUTY NOW OR IN THE PAST, AGE 55 TO 64 - NUMBER OF PRODUCERS</t>
  </si>
  <si>
    <t>PRODUCERS, PRINCIPAL, MILITARY SERVICE, ACTIVE DUTY NOW OR IN THE PAST, AGE 65 TO 74 - NUMBER OF PRODUCERS</t>
  </si>
  <si>
    <t>PRODUCERS, PRINCIPAL, MILITARY SERVICE, ACTIVE DUTY NOW OR IN THE PAST, AGE GE 75 - NUMBER OF PRODUCERS</t>
  </si>
  <si>
    <t>PRODUCERS, PRINCIPAL, MILITARY SERVICE, ACTIVE DUTY NOW OR IN THE PAST, AGE LE 35 - NUMBER OF PRODUCERS</t>
  </si>
  <si>
    <t>PRODUCERS, PRINCIPAL, MILITARY SERVICE, ACTIVE DUTY NOW OR IN THE PAST, DAY TO DAY DECISIONMAKING - NUMBER OF PRODUCERS</t>
  </si>
  <si>
    <t>PRODUCERS, PRINCIPAL, MILITARY SERVICE, ACTIVE DUTY NOW OR IN THE PAST, DAYS WORKED OFF OPERATION, 0 DAYS - NUMBER OF PRODUCERS</t>
  </si>
  <si>
    <t>PRODUCERS, PRINCIPAL, MILITARY SERVICE, ACTIVE DUTY NOW OR IN THE PAST, DAYS WORKED OFF OPERATION, 1 TO 49 DAYS - NUMBER OF PRODUCERS</t>
  </si>
  <si>
    <t>PRODUCERS, PRINCIPAL, MILITARY SERVICE, ACTIVE DUTY NOW OR IN THE PAST, DAYS WORKED OFF OPERATION, 100 TO 199 DAYS - NUMBER OF PRODUCERS</t>
  </si>
  <si>
    <t>PRODUCERS, PRINCIPAL, MILITARY SERVICE, ACTIVE DUTY NOW OR IN THE PAST, DAYS WORKED OFF OPERATION, 50 TO 99 DAYS - NUMBER OF PRODUCERS</t>
  </si>
  <si>
    <t>PRODUCERS, PRINCIPAL, MILITARY SERVICE, ACTIVE DUTY NOW OR IN THE PAST, DAYS WORKED OFF OPERATION, GE 1 DAYS - NUMBER OF PRODUCERS</t>
  </si>
  <si>
    <t>PRODUCERS, PRINCIPAL, MILITARY SERVICE, ACTIVE DUTY NOW OR IN THE PAST, DAYS WORKED OFF OPERATION, GE 200 DAYS - NUMBER OF PRODUCERS</t>
  </si>
  <si>
    <t>PRODUCERS, PRINCIPAL, MILITARY SERVICE, ACTIVE DUTY NOW OR IN THE PAST, ESTATE OR SUCCESSION PLANNING DECISIONMAKING - NUMBER OF PRODUCERS</t>
  </si>
  <si>
    <t>PRODUCERS, PRINCIPAL, MILITARY SERVICE, ACTIVE DUTY NOW OR IN THE PAST, FEMALE - NUMBER OF PRODUCERS</t>
  </si>
  <si>
    <t>PRODUCERS, PRINCIPAL, MILITARY SERVICE, ACTIVE DUTY NOW OR IN THE PAST, HIRED MANAGER - NUMBER OF PRODUCERS</t>
  </si>
  <si>
    <t>PRODUCERS, PRINCIPAL, MILITARY SERVICE, ACTIVE DUTY NOW OR IN THE PAST, LAND USE OR CROP DECISIONMAKING - NUMBER OF PRODUCERS</t>
  </si>
  <si>
    <t>PRODUCERS, PRINCIPAL, MILITARY SERVICE, ACTIVE DUTY NOW OR IN THE PAST, LIVESTOCK DECISIONMAKING - NUMBER OF PRODUCERS</t>
  </si>
  <si>
    <t>PRODUCERS, PRINCIPAL, MILITARY SERVICE, ACTIVE DUTY NOW OR IN THE PAST, MALE - NUMBER OF PRODUCERS</t>
  </si>
  <si>
    <t>PRODUCERS, PRINCIPAL, MILITARY SERVICE, ACTIVE DUTY NOW OR IN THE PAST, PRIMARY OCCUPATION, (EXCL FARMING) - NUMBER OF PRODUCERS</t>
  </si>
  <si>
    <t>PRODUCERS, PRINCIPAL, MILITARY SERVICE, ACTIVE DUTY NOW OR IN THE PAST, PRIMARY OCCUPATION, FARMING - NUMBER OF PRODUCERS</t>
  </si>
  <si>
    <t>PRODUCERS, PRINCIPAL, MILITARY SERVICE, ACTIVE DUTY NOW OR IN THE PAST, RECORD KEEPING OR FINANCIAL MGMT DECISIONMAKING - NUMBER OF PRODUCERS</t>
  </si>
  <si>
    <t>PRODUCERS, PRINCIPAL, MILITARY SERVICE, ACTIVE DUTY NOW OR IN THE PAST, RESIDENCE, NOT ON OPERATION - NUMBER OF PRODUCERS</t>
  </si>
  <si>
    <t>PRODUCERS, PRINCIPAL, MILITARY SERVICE, ACTIVE DUTY NOW OR IN THE PAST, RESIDENCE, ON OPERATION - NUMBER OF PRODUCERS</t>
  </si>
  <si>
    <t>PRODUCERS, PRINCIPAL, MILITARY SERVICE, ACTIVE DUTY NOW OR IN THE PAST, YEARS ON ANY OPERATION, 6 TO 10 YEARS - NUMBER OF PRODUCERS</t>
  </si>
  <si>
    <t>PRODUCERS, PRINCIPAL, MILITARY SERVICE, ACTIVE DUTY NOW OR IN THE PAST, YEARS ON ANY OPERATION, GE 11 YEARS - NUMBER OF PRODUCERS</t>
  </si>
  <si>
    <t>PRODUCERS, PRINCIPAL, MILITARY SERVICE, ACTIVE DUTY NOW OR IN THE PAST, YEARS ON ANY OPERATION, LT 11 YEARS - NUMBER OF PRODUCERS</t>
  </si>
  <si>
    <t>PRODUCERS, PRINCIPAL, MILITARY SERVICE, ACTIVE DUTY NOW OR IN THE PAST, YEARS ON ANY OPERATION, LT 6 YEARS - NUMBER OF PRODUCERS</t>
  </si>
  <si>
    <t>PRODUCERS, PRINCIPAL, MILITARY SERVICE, ACTIVE DUTY NOW OR IN THE PAST, YEARS ON PRESENT OPERATION, 3 TO 4 YEARS - NUMBER OF PRODUCERS</t>
  </si>
  <si>
    <t>PRODUCERS, PRINCIPAL, MILITARY SERVICE, ACTIVE DUTY NOW OR IN THE PAST, YEARS ON PRESENT OPERATION, 5 TO 9 YEARS - NUMBER OF PRODUCERS</t>
  </si>
  <si>
    <t>PRODUCERS, PRINCIPAL, MILITARY SERVICE, ACTIVE DUTY NOW OR IN THE PAST, YEARS ON PRESENT OPERATION, GE 10 YEARS - NUMBER OF PRODUCERS</t>
  </si>
  <si>
    <t>PRODUCERS, PRINCIPAL, MILITARY SERVICE, ACTIVE DUTY NOW OR IN THE PAST, YEARS ON PRESENT OPERATION, LT 3 YEARS - NUMBER OF PRODUCERS</t>
  </si>
  <si>
    <t>PRODUCERS, PRINCIPAL, MILITARY SERVICE, NEVER SERVED OR ONLY ON ACTIVE DUTY FOR TRAINING IN RESERVES OR NATIONAL GUARD - NUMBER OF PRODUCERS</t>
  </si>
  <si>
    <t>PRODUCERS, PRINCIPAL, MILITARY SERVICE, NEVER SERVED OR ONLY ON ACTIVE DUTY FOR TRAINING IN RESERVES OR NATIONAL GUARD, AGE LE 35 - NUMBER OF PRODUCERS</t>
  </si>
  <si>
    <t>PRODUCERS, PRINCIPAL, MILITARY SERVICE, NEVER SERVED OR ONLY ON ACTIVE DUTY FOR TRAINING IN RESERVES OR NATIONAL GUARD, FEMALE - NUMBER OF PRODUCERS</t>
  </si>
  <si>
    <t>PRODUCERS, PRINCIPAL, MILITARY SERVICE, NEVER SERVED OR ONLY ON ACTIVE DUTY FOR TRAINING IN RESERVES OR NATIONAL GUARD, MALE - NUMBER OF PRODUCERS</t>
  </si>
  <si>
    <t>PRODUCERS, PRINCIPAL, MILITARY SERVICE, NEVER SERVED OR ONLY ON ACTIVE DUTY FOR TRAINING IN RESERVES OR NATIONAL GUARD, YEARS ON ANY OPERATION, LT 11 YEARS - NUMBER OF PRODUCERS</t>
  </si>
  <si>
    <t>PRODUCERS, PRINCIPAL, MULTI-RACE - ACRES OPERATED</t>
  </si>
  <si>
    <t>PRODUCERS, PRINCIPAL, MULTI-RACE - AGE, AVG, MEASURED IN YEARS</t>
  </si>
  <si>
    <t>PRODUCERS, PRINCIPAL, MULTI-RACE - NUMBER OF OPERATIONS</t>
  </si>
  <si>
    <t>PRODUCERS, PRINCIPAL, MULTI-RACE - NUMBER OF PRODUCERS</t>
  </si>
  <si>
    <t>PRODUCERS, PRINCIPAL, MULTI-RACE - PERSONS IN HOUSEHOLD, MEASURED IN PERSONS</t>
  </si>
  <si>
    <t>PRODUCERS, PRINCIPAL, MULTI-RACE, AGE 25 TO 34 - NUMBER OF PRODUCERS</t>
  </si>
  <si>
    <t>PRODUCERS, PRINCIPAL, MULTI-RACE, AGE 35 TO 44 - NUMBER OF PRODUCERS</t>
  </si>
  <si>
    <t>PRODUCERS, PRINCIPAL, MULTI-RACE, AGE 45 TO 54 - NUMBER OF PRODUCERS</t>
  </si>
  <si>
    <t>PRODUCERS, PRINCIPAL, MULTI-RACE, AGE 55 TO 64 - NUMBER OF PRODUCERS</t>
  </si>
  <si>
    <t>PRODUCERS, PRINCIPAL, MULTI-RACE, AGE 65 TO 74 - NUMBER OF PRODUCERS</t>
  </si>
  <si>
    <t>PRODUCERS, PRINCIPAL, MULTI-RACE, AGE GE 75 - NUMBER OF PRODUCERS</t>
  </si>
  <si>
    <t>PRODUCERS, PRINCIPAL, MULTI-RACE, AGE LE 35 - NUMBER OF PRODUCERS</t>
  </si>
  <si>
    <t>PRODUCERS, PRINCIPAL, MULTI-RACE, AGE LT 25 - NUMBER OF PRODUCERS</t>
  </si>
  <si>
    <t>PRODUCERS, PRINCIPAL, MULTI-RACE, DAY TO DAY DECISIONMAKING - NUMBER OF PRODUCERS</t>
  </si>
  <si>
    <t>PRODUCERS, PRINCIPAL, MULTI-RACE, DAYS WORKED OFF OPERATION, 0 DAYS - NUMBER OF PRODUCERS</t>
  </si>
  <si>
    <t>PRODUCERS, PRINCIPAL, MULTI-RACE, DAYS WORKED OFF OPERATION, 1 TO 49 DAYS - NUMBER OF PRODUCERS</t>
  </si>
  <si>
    <t>PRODUCERS, PRINCIPAL, MULTI-RACE, DAYS WORKED OFF OPERATION, 100 TO 199 DAYS - NUMBER OF PRODUCERS</t>
  </si>
  <si>
    <t>PRODUCERS, PRINCIPAL, MULTI-RACE, DAYS WORKED OFF OPERATION, 50 TO 99 DAYS - NUMBER OF PRODUCERS</t>
  </si>
  <si>
    <t>PRODUCERS, PRINCIPAL, MULTI-RACE, DAYS WORKED OFF OPERATION, GE 1 DAYS - NUMBER OF PRODUCERS</t>
  </si>
  <si>
    <t>PRODUCERS, PRINCIPAL, MULTI-RACE, DAYS WORKED OFF OPERATION, GE 200 DAYS - NUMBER OF PRODUCERS</t>
  </si>
  <si>
    <t>PRODUCERS, PRINCIPAL, MULTI-RACE, ESTATE OR SUCCESSION PLANNING DECISIONMAKING - NUMBER OF PRODUCERS</t>
  </si>
  <si>
    <t>PRODUCERS, PRINCIPAL, MULTI-RACE, FEMALE - NUMBER OF PRODUCERS</t>
  </si>
  <si>
    <t>PRODUCERS, PRINCIPAL, MULTI-RACE, HIRED MANAGER - NUMBER OF PRODUCERS</t>
  </si>
  <si>
    <t>PRODUCERS, PRINCIPAL, MULTI-RACE, LAND USE OR CROP DECISIONMAKING - NUMBER OF PRODUCERS</t>
  </si>
  <si>
    <t>PRODUCERS, PRINCIPAL, MULTI-RACE, LIVESTOCK DECISIONMAKING - NUMBER OF PRODUCERS</t>
  </si>
  <si>
    <t>PRODUCERS, PRINCIPAL, MULTI-RACE, MALE - NUMBER OF PRODUCERS</t>
  </si>
  <si>
    <t>PRODUCERS, PRINCIPAL, MULTI-RACE, MILITARY SERVICE, ACTIVE DUTY NOW OR IN THE PAST - NUMBER OF PRODUCERS</t>
  </si>
  <si>
    <t>PRODUCERS, PRINCIPAL, MULTI-RACE, MILITARY SERVICE, NEVER SERVED OR ONLY ON ACTIVE DUTY FOR TRAINING IN RESERVES OR NATIONAL GUARD - NUMBER OF PRODUCERS</t>
  </si>
  <si>
    <t>PRODUCERS, PRINCIPAL, MULTI-RACE, PRIMARY OCCUPATION, (EXCL FARMING) - NUMBER OF PRODUCERS</t>
  </si>
  <si>
    <t>PRODUCERS, PRINCIPAL, MULTI-RACE, PRIMARY OCCUPATION, FARMING - NUMBER OF PRODUCERS</t>
  </si>
  <si>
    <t>PRODUCERS, PRINCIPAL, MULTI-RACE, RECORD KEEPING OR FINANCIAL MGMT DECISIONMAKING - NUMBER OF PRODUCERS</t>
  </si>
  <si>
    <t>PRODUCERS, PRINCIPAL, MULTI-RACE, RESIDENCE, NOT ON OPERATION - NUMBER OF PRODUCERS</t>
  </si>
  <si>
    <t>PRODUCERS, PRINCIPAL, MULTI-RACE, RESIDENCE, ON OPERATION - NUMBER OF PRODUCERS</t>
  </si>
  <si>
    <t>PRODUCERS, PRINCIPAL, MULTI-RACE, YEARS ON ANY OPERATION, 6 TO 10 YEARS - NUMBER OF PRODUCERS</t>
  </si>
  <si>
    <t>PRODUCERS, PRINCIPAL, MULTI-RACE, YEARS ON ANY OPERATION, GE 11 YEARS - NUMBER OF PRODUCERS</t>
  </si>
  <si>
    <t>PRODUCERS, PRINCIPAL, MULTI-RACE, YEARS ON ANY OPERATION, LT 11 YEARS - NUMBER OF PRODUCERS</t>
  </si>
  <si>
    <t>PRODUCERS, PRINCIPAL, MULTI-RACE, YEARS ON ANY OPERATION, LT 6 YEARS - NUMBER OF PRODUCERS</t>
  </si>
  <si>
    <t>PRODUCERS, PRINCIPAL, MULTI-RACE, YEARS ON PRESENT OPERATION, 3 TO 4 YEARS - NUMBER OF PRODUCERS</t>
  </si>
  <si>
    <t>PRODUCERS, PRINCIPAL, MULTI-RACE, YEARS ON PRESENT OPERATION, 5 TO 9 YEARS - NUMBER OF PRODUCERS</t>
  </si>
  <si>
    <t>PRODUCERS, PRINCIPAL, MULTI-RACE, YEARS ON PRESENT OPERATION, GE 10 YEARS - NUMBER OF PRODUCERS</t>
  </si>
  <si>
    <t>PRODUCERS, PRINCIPAL, MULTI-RACE, YEARS ON PRESENT OPERATION, LT 3 YEARS - NUMBER OF PRODUCERS</t>
  </si>
  <si>
    <t>PRODUCERS, PRINCIPAL, NATIVE HAWAIIAN - ACRES OPERATED</t>
  </si>
  <si>
    <t>PRODUCERS, PRINCIPAL, NATIVE HAWAIIAN - NUMBER OF OPERATIONS</t>
  </si>
  <si>
    <t>PRODUCERS, PRINCIPAL, NATIVE HAWAIIAN - NUMBER OF PRODUCERS</t>
  </si>
  <si>
    <t>PRODUCERS, PRINCIPAL, NATIVE HAWAIIAN OR OTHER PACIFIC ISLANDER - ACRES OPERATED</t>
  </si>
  <si>
    <t>PRODUCERS, PRINCIPAL, NATIVE HAWAIIAN OR OTHER PACIFIC ISLANDER - AGE, AVG, MEASURED IN YEARS</t>
  </si>
  <si>
    <t>PRODUCERS, PRINCIPAL, NATIVE HAWAIIAN OR OTHER PACIFIC ISLANDER - NUMBER OF OPERATIONS</t>
  </si>
  <si>
    <t>PRODUCERS, PRINCIPAL, NATIVE HAWAIIAN OR OTHER PACIFIC ISLANDER - NUMBER OF PRODUCERS</t>
  </si>
  <si>
    <t>PRODUCERS, PRINCIPAL, NATIVE HAWAIIAN OR OTHER PACIFIC ISLANDER - PERSONS IN HOUSEHOLD, MEASURED IN PERSONS</t>
  </si>
  <si>
    <t>PRODUCERS, PRINCIPAL, NATIVE HAWAIIAN OR OTHER PACIFIC ISLANDER, AGE 25 TO 34 - NUMBER OF PRODUCERS</t>
  </si>
  <si>
    <t>PRODUCERS, PRINCIPAL, NATIVE HAWAIIAN OR OTHER PACIFIC ISLANDER, AGE 35 TO 44 - NUMBER OF PRODUCERS</t>
  </si>
  <si>
    <t>PRODUCERS, PRINCIPAL, NATIVE HAWAIIAN OR OTHER PACIFIC ISLANDER, AGE 45 TO 54 - NUMBER OF PRODUCERS</t>
  </si>
  <si>
    <t>PRODUCERS, PRINCIPAL, NATIVE HAWAIIAN OR OTHER PACIFIC ISLANDER, AGE 55 TO 64 - NUMBER OF PRODUCERS</t>
  </si>
  <si>
    <t>PRODUCERS, PRINCIPAL, NATIVE HAWAIIAN OR OTHER PACIFIC ISLANDER, AGE 65 TO 74 - NUMBER OF PRODUCERS</t>
  </si>
  <si>
    <t>PRODUCERS, PRINCIPAL, NATIVE HAWAIIAN OR OTHER PACIFIC ISLANDER, AGE GE 75 - NUMBER OF PRODUCERS</t>
  </si>
  <si>
    <t>PRODUCERS, PRINCIPAL, NATIVE HAWAIIAN OR OTHER PACIFIC ISLANDER, AGE LE 35 - NUMBER OF PRODUCERS</t>
  </si>
  <si>
    <t>PRODUCERS, PRINCIPAL, NATIVE HAWAIIAN OR OTHER PACIFIC ISLANDER, AGE LT 25 - NUMBER OF PRODUCERS</t>
  </si>
  <si>
    <t>PRODUCERS, PRINCIPAL, NATIVE HAWAIIAN OR OTHER PACIFIC ISLANDER, ALONE OR COMBINED WITH OTHER RACES - ACRES OPERATED</t>
  </si>
  <si>
    <t>PRODUCERS, PRINCIPAL, NATIVE HAWAIIAN OR OTHER PACIFIC ISLANDER, ALONE OR COMBINED WITH OTHER RACES - AGE, AVG, MEASURED IN YEARS</t>
  </si>
  <si>
    <t>PRODUCERS, PRINCIPAL, NATIVE HAWAIIAN OR OTHER PACIFIC ISLANDER, ALONE OR COMBINED WITH OTHER RACES - NUMBER OF OPERATIONS</t>
  </si>
  <si>
    <t>PRODUCERS, PRINCIPAL, NATIVE HAWAIIAN OR OTHER PACIFIC ISLANDER, ALONE OR COMBINED WITH OTHER RACES - NUMBER OF PRODUCERS</t>
  </si>
  <si>
    <t>PRODUCERS, PRINCIPAL, NATIVE HAWAIIAN OR OTHER PACIFIC ISLANDER, ALONE OR COMBINED WITH OTHER RACES - PERSONS IN HOUSEHOLD, MEASURED IN PERSONS</t>
  </si>
  <si>
    <t>PRODUCERS, PRINCIPAL, NATIVE HAWAIIAN OR OTHER PACIFIC ISLANDER, ALONE OR COMBINED WITH OTHER RACES, AGE 25 TO 34 - NUMBER OF PRODUCERS</t>
  </si>
  <si>
    <t>PRODUCERS, PRINCIPAL, NATIVE HAWAIIAN OR OTHER PACIFIC ISLANDER, ALONE OR COMBINED WITH OTHER RACES, AGE 35 TO 44 - NUMBER OF PRODUCERS</t>
  </si>
  <si>
    <t>PRODUCERS, PRINCIPAL, NATIVE HAWAIIAN OR OTHER PACIFIC ISLANDER, ALONE OR COMBINED WITH OTHER RACES, AGE 45 TO 54 - NUMBER OF PRODUCERS</t>
  </si>
  <si>
    <t>PRODUCERS, PRINCIPAL, NATIVE HAWAIIAN OR OTHER PACIFIC ISLANDER, ALONE OR COMBINED WITH OTHER RACES, AGE 55 TO 64 - NUMBER OF PRODUCERS</t>
  </si>
  <si>
    <t>PRODUCERS, PRINCIPAL, NATIVE HAWAIIAN OR OTHER PACIFIC ISLANDER, ALONE OR COMBINED WITH OTHER RACES, AGE 65 TO 74 - NUMBER OF PRODUCERS</t>
  </si>
  <si>
    <t>PRODUCERS, PRINCIPAL, NATIVE HAWAIIAN OR OTHER PACIFIC ISLANDER, ALONE OR COMBINED WITH OTHER RACES, AGE GE 75 - NUMBER OF PRODUCERS</t>
  </si>
  <si>
    <t>PRODUCERS, PRINCIPAL, NATIVE HAWAIIAN OR OTHER PACIFIC ISLANDER, ALONE OR COMBINED WITH OTHER RACES, AGE LE 35 - NUMBER OF PRODUCERS</t>
  </si>
  <si>
    <t>PRODUCERS, PRINCIPAL, NATIVE HAWAIIAN OR OTHER PACIFIC ISLANDER, ALONE OR COMBINED WITH OTHER RACES, AGE LT 25 - NUMBER OF PRODUCERS</t>
  </si>
  <si>
    <t>PRODUCERS, PRINCIPAL, NATIVE HAWAIIAN OR OTHER PACIFIC ISLANDER, ALONE OR COMBINED WITH OTHER RACES, DAY TO DAY DECISIONMAKING - NUMBER OF PRODUCERS</t>
  </si>
  <si>
    <t>PRODUCERS, PRINCIPAL, NATIVE HAWAIIAN OR OTHER PACIFIC ISLANDER, ALONE OR COMBINED WITH OTHER RACES, DAYS WORKED OFF OPERATION, 0 DAYS - NUMBER OF PRODUCERS</t>
  </si>
  <si>
    <t>PRODUCERS, PRINCIPAL, NATIVE HAWAIIAN OR OTHER PACIFIC ISLANDER, ALONE OR COMBINED WITH OTHER RACES, DAYS WORKED OFF OPERATION, 1 TO 49 DAYS - NUMBER OF PRODUCERS</t>
  </si>
  <si>
    <t>PRODUCERS, PRINCIPAL, NATIVE HAWAIIAN OR OTHER PACIFIC ISLANDER, ALONE OR COMBINED WITH OTHER RACES, DAYS WORKED OFF OPERATION, 100 TO 199 DAYS - NUMBER OF PRODUCERS</t>
  </si>
  <si>
    <t>PRODUCERS, PRINCIPAL, NATIVE HAWAIIAN OR OTHER PACIFIC ISLANDER, ALONE OR COMBINED WITH OTHER RACES, DAYS WORKED OFF OPERATION, 50 TO 99 DAYS - NUMBER OF PRODUCERS</t>
  </si>
  <si>
    <t>PRODUCERS, PRINCIPAL, NATIVE HAWAIIAN OR OTHER PACIFIC ISLANDER, ALONE OR COMBINED WITH OTHER RACES, DAYS WORKED OFF OPERATION, GE 1 DAYS - NUMBER OF PRODUCERS</t>
  </si>
  <si>
    <t>PRODUCERS, PRINCIPAL, NATIVE HAWAIIAN OR OTHER PACIFIC ISLANDER, ALONE OR COMBINED WITH OTHER RACES, DAYS WORKED OFF OPERATION, GE 200 DAYS - NUMBER OF PRODUCERS</t>
  </si>
  <si>
    <t>PRODUCERS, PRINCIPAL, NATIVE HAWAIIAN OR OTHER PACIFIC ISLANDER, ALONE OR COMBINED WITH OTHER RACES, ESTATE OR SUCCESSION PLANNING DECISIONMAKING - NUMBER OF PRODUCERS</t>
  </si>
  <si>
    <t>PRODUCERS, PRINCIPAL, NATIVE HAWAIIAN OR OTHER PACIFIC ISLANDER, ALONE OR COMBINED WITH OTHER RACES, FEMALE - NUMBER OF PRODUCERS</t>
  </si>
  <si>
    <t>PRODUCERS, PRINCIPAL, NATIVE HAWAIIAN OR OTHER PACIFIC ISLANDER, ALONE OR COMBINED WITH OTHER RACES, HIRED MANAGER - NUMBER OF PRODUCERS</t>
  </si>
  <si>
    <t>PRODUCERS, PRINCIPAL, NATIVE HAWAIIAN OR OTHER PACIFIC ISLANDER, ALONE OR COMBINED WITH OTHER RACES, LAND USE OR CROP DECISIONMAKING - NUMBER OF PRODUCERS</t>
  </si>
  <si>
    <t>PRODUCERS, PRINCIPAL, NATIVE HAWAIIAN OR OTHER PACIFIC ISLANDER, ALONE OR COMBINED WITH OTHER RACES, LIVESTOCK DECISIONMAKING - NUMBER OF PRODUCERS</t>
  </si>
  <si>
    <t>PRODUCERS, PRINCIPAL, NATIVE HAWAIIAN OR OTHER PACIFIC ISLANDER, ALONE OR COMBINED WITH OTHER RACES, MALE - NUMBER OF PRODUCERS</t>
  </si>
  <si>
    <t>PRODUCERS, PRINCIPAL, NATIVE HAWAIIAN OR OTHER PACIFIC ISLANDER, ALONE OR COMBINED WITH OTHER RACES, MILITARY SERVICE, ACTIVE DUTY NOW OR IN THE PAST - NUMBER OF PRODUCERS</t>
  </si>
  <si>
    <t>PRODUCERS, PRINCIPAL, NATIVE HAWAIIAN OR OTHER PACIFIC ISLANDER, ALONE OR COMBINED WITH OTHER RACES, MILITARY SERVICE, NEVER SERVED OR ONLY ON ACTIVE DUTY FOR TRAINING IN RESERVES OR NATIONAL GUARD - NUMBER OF PRODUCERS</t>
  </si>
  <si>
    <t>PRODUCERS, PRINCIPAL, NATIVE HAWAIIAN OR OTHER PACIFIC ISLANDER, ALONE OR COMBINED WITH OTHER RACES, PRIMARY OCCUPATION, (EXCL FARMING) - NUMBER OF PRODUCERS</t>
  </si>
  <si>
    <t>PRODUCERS, PRINCIPAL, NATIVE HAWAIIAN OR OTHER PACIFIC ISLANDER, ALONE OR COMBINED WITH OTHER RACES, PRIMARY OCCUPATION, FARMING - NUMBER OF PRODUCERS</t>
  </si>
  <si>
    <t>PRODUCERS, PRINCIPAL, NATIVE HAWAIIAN OR OTHER PACIFIC ISLANDER, ALONE OR COMBINED WITH OTHER RACES, RECORD KEEPING OR FINANCIAL MGMT DECISIONMAKING - NUMBER OF PRODUCERS</t>
  </si>
  <si>
    <t>PRODUCERS, PRINCIPAL, NATIVE HAWAIIAN OR OTHER PACIFIC ISLANDER, ALONE OR COMBINED WITH OTHER RACES, RESIDENCE, NOT ON OPERATION - NUMBER OF PRODUCERS</t>
  </si>
  <si>
    <t>PRODUCERS, PRINCIPAL, NATIVE HAWAIIAN OR OTHER PACIFIC ISLANDER, ALONE OR COMBINED WITH OTHER RACES, RESIDENCE, ON OPERATION - NUMBER OF PRODUCERS</t>
  </si>
  <si>
    <t>PRODUCERS, PRINCIPAL, NATIVE HAWAIIAN OR OTHER PACIFIC ISLANDER, ALONE OR COMBINED WITH OTHER RACES, YEARS ON ANY OPERATION, 6 TO 10 YEARS - NUMBER OF PRODUCERS</t>
  </si>
  <si>
    <t>PRODUCERS, PRINCIPAL, NATIVE HAWAIIAN OR OTHER PACIFIC ISLANDER, ALONE OR COMBINED WITH OTHER RACES, YEARS ON ANY OPERATION, GE 11 YEARS - NUMBER OF PRODUCERS</t>
  </si>
  <si>
    <t>PRODUCERS, PRINCIPAL, NATIVE HAWAIIAN OR OTHER PACIFIC ISLANDER, ALONE OR COMBINED WITH OTHER RACES, YEARS ON ANY OPERATION, LT 6 YEARS - NUMBER OF PRODUCERS</t>
  </si>
  <si>
    <t>PRODUCERS, PRINCIPAL, NATIVE HAWAIIAN OR OTHER PACIFIC ISLANDER, ALONE OR COMBINED WITH OTHER RACES, YEARS ON PRESENT OPERATION, 3 TO 4 YEARS - NUMBER OF PRODUCERS</t>
  </si>
  <si>
    <t>PRODUCERS, PRINCIPAL, NATIVE HAWAIIAN OR OTHER PACIFIC ISLANDER, ALONE OR COMBINED WITH OTHER RACES, YEARS ON PRESENT OPERATION, 5 TO 9 YEARS - NUMBER OF PRODUCERS</t>
  </si>
  <si>
    <t>PRODUCERS, PRINCIPAL, NATIVE HAWAIIAN OR OTHER PACIFIC ISLANDER, ALONE OR COMBINED WITH OTHER RACES, YEARS ON PRESENT OPERATION, GE 10 YEARS - NUMBER OF PRODUCERS</t>
  </si>
  <si>
    <t>PRODUCERS, PRINCIPAL, NATIVE HAWAIIAN OR OTHER PACIFIC ISLANDER, ALONE OR COMBINED WITH OTHER RACES, YEARS ON PRESENT OPERATION, LT 3 YEARS - NUMBER OF PRODUCERS</t>
  </si>
  <si>
    <t>PRODUCERS, PRINCIPAL, NATIVE HAWAIIAN OR OTHER PACIFIC ISLANDER, DAY TO DAY DECISIONMAKING - NUMBER OF PRODUCERS</t>
  </si>
  <si>
    <t>PRODUCERS, PRINCIPAL, NATIVE HAWAIIAN OR OTHER PACIFIC ISLANDER, DAYS WORKED OFF OPERATION, 0 DAYS - NUMBER OF PRODUCERS</t>
  </si>
  <si>
    <t>PRODUCERS, PRINCIPAL, NATIVE HAWAIIAN OR OTHER PACIFIC ISLANDER, DAYS WORKED OFF OPERATION, 1 TO 49 DAYS - NUMBER OF PRODUCERS</t>
  </si>
  <si>
    <t>PRODUCERS, PRINCIPAL, NATIVE HAWAIIAN OR OTHER PACIFIC ISLANDER, DAYS WORKED OFF OPERATION, 100 TO 199 DAYS - NUMBER OF PRODUCERS</t>
  </si>
  <si>
    <t>PRODUCERS, PRINCIPAL, NATIVE HAWAIIAN OR OTHER PACIFIC ISLANDER, DAYS WORKED OFF OPERATION, 50 TO 99 DAYS - NUMBER OF PRODUCERS</t>
  </si>
  <si>
    <t>PRODUCERS, PRINCIPAL, NATIVE HAWAIIAN OR OTHER PACIFIC ISLANDER, DAYS WORKED OFF OPERATION, GE 1 DAYS - NUMBER OF PRODUCERS</t>
  </si>
  <si>
    <t>PRODUCERS, PRINCIPAL, NATIVE HAWAIIAN OR OTHER PACIFIC ISLANDER, DAYS WORKED OFF OPERATION, GE 200 DAYS - NUMBER OF PRODUCERS</t>
  </si>
  <si>
    <t>PRODUCERS, PRINCIPAL, NATIVE HAWAIIAN OR OTHER PACIFIC ISLANDER, ESTATE OR SUCCESSION PLANNING DECISIONMAKING - NUMBER OF PRODUCERS</t>
  </si>
  <si>
    <t>PRODUCERS, PRINCIPAL, NATIVE HAWAIIAN OR OTHER PACIFIC ISLANDER, FEMALE - NUMBER OF PRODUCERS</t>
  </si>
  <si>
    <t>PRODUCERS, PRINCIPAL, NATIVE HAWAIIAN OR OTHER PACIFIC ISLANDER, HIRED MANAGER - NUMBER OF PRODUCERS</t>
  </si>
  <si>
    <t>PRODUCERS, PRINCIPAL, NATIVE HAWAIIAN OR OTHER PACIFIC ISLANDER, LAND USE OR CROP DECISIONMAKING - NUMBER OF PRODUCERS</t>
  </si>
  <si>
    <t>PRODUCERS, PRINCIPAL, NATIVE HAWAIIAN OR OTHER PACIFIC ISLANDER, LIVESTOCK DECISIONMAKING - NUMBER OF PRODUCERS</t>
  </si>
  <si>
    <t>PRODUCERS, PRINCIPAL, NATIVE HAWAIIAN OR OTHER PACIFIC ISLANDER, MALE - NUMBER OF PRODUCERS</t>
  </si>
  <si>
    <t>PRODUCERS, PRINCIPAL, NATIVE HAWAIIAN OR OTHER PACIFIC ISLANDER, MILITARY SERVICE, ACTIVE DUTY NOW OR IN THE PAST - NUMBER OF PRODUCERS</t>
  </si>
  <si>
    <t>PRODUCERS, PRINCIPAL, NATIVE HAWAIIAN OR OTHER PACIFIC ISLANDER, MILITARY SERVICE, NEVER SERVED OR ONLY ON ACTIVE DUTY FOR TRAINING IN RESERVES OR NATIONAL GUARD - NUMBER OF PRODUCERS</t>
  </si>
  <si>
    <t>PRODUCERS, PRINCIPAL, NATIVE HAWAIIAN OR OTHER PACIFIC ISLANDER, PRIMARY OCCUPATION, (EXCL FARMING) - NUMBER OF PRODUCERS</t>
  </si>
  <si>
    <t>PRODUCERS, PRINCIPAL, NATIVE HAWAIIAN OR OTHER PACIFIC ISLANDER, PRIMARY OCCUPATION, FARMING - NUMBER OF PRODUCERS</t>
  </si>
  <si>
    <t>PRODUCERS, PRINCIPAL, NATIVE HAWAIIAN OR OTHER PACIFIC ISLANDER, RECORD KEEPING OR FINANCIAL MGMT DECISIONMAKING - NUMBER OF PRODUCERS</t>
  </si>
  <si>
    <t>PRODUCERS, PRINCIPAL, NATIVE HAWAIIAN OR OTHER PACIFIC ISLANDER, RESIDENCE, NOT ON OPERATION - NUMBER OF PRODUCERS</t>
  </si>
  <si>
    <t>PRODUCERS, PRINCIPAL, NATIVE HAWAIIAN OR OTHER PACIFIC ISLANDER, RESIDENCE, ON OPERATION - NUMBER OF PRODUCERS</t>
  </si>
  <si>
    <t>PRODUCERS, PRINCIPAL, NATIVE HAWAIIAN OR OTHER PACIFIC ISLANDER, YEARS ON ANY OPERATION, 6 TO 10 YEARS - NUMBER OF PRODUCERS</t>
  </si>
  <si>
    <t>PRODUCERS, PRINCIPAL, NATIVE HAWAIIAN OR OTHER PACIFIC ISLANDER, YEARS ON ANY OPERATION, GE 11 YEARS - NUMBER OF PRODUCERS</t>
  </si>
  <si>
    <t>PRODUCERS, PRINCIPAL, NATIVE HAWAIIAN OR OTHER PACIFIC ISLANDER, YEARS ON ANY OPERATION, LT 11 YEARS - NUMBER OF PRODUCERS</t>
  </si>
  <si>
    <t>PRODUCERS, PRINCIPAL, NATIVE HAWAIIAN OR OTHER PACIFIC ISLANDER, YEARS ON ANY OPERATION, LT 6 YEARS - NUMBER OF PRODUCERS</t>
  </si>
  <si>
    <t>PRODUCERS, PRINCIPAL, NATIVE HAWAIIAN OR OTHER PACIFIC ISLANDER, YEARS ON PRESENT OPERATION, 3 TO 4 YEARS - NUMBER OF PRODUCERS</t>
  </si>
  <si>
    <t>PRODUCERS, PRINCIPAL, NATIVE HAWAIIAN OR OTHER PACIFIC ISLANDER, YEARS ON PRESENT OPERATION, 5 TO 9 YEARS - NUMBER OF PRODUCERS</t>
  </si>
  <si>
    <t>PRODUCERS, PRINCIPAL, NATIVE HAWAIIAN OR OTHER PACIFIC ISLANDER, YEARS ON PRESENT OPERATION, GE 10 YEARS - NUMBER OF PRODUCERS</t>
  </si>
  <si>
    <t>PRODUCERS, PRINCIPAL, NATIVE HAWAIIAN OR OTHER PACIFIC ISLANDER, YEARS ON PRESENT OPERATION, LT 3 YEARS - NUMBER OF PRODUCERS</t>
  </si>
  <si>
    <t>PRODUCERS, PRINCIPAL, PACIFIC ISLANDER, (EXCL NATIVE HAWAIIAN) - ACRES OPERATED</t>
  </si>
  <si>
    <t>PRODUCERS, PRINCIPAL, PACIFIC ISLANDER, (EXCL NATIVE HAWAIIAN) - NUMBER OF OPERATIONS</t>
  </si>
  <si>
    <t>PRODUCERS, PRINCIPAL, PACIFIC ISLANDER, (EXCL NATIVE HAWAIIAN) - NUMBER OF PRODUCERS</t>
  </si>
  <si>
    <t>PRODUCERS, PRINCIPAL, PRIMARY OCCUPATION, (EXCL FARMING) - NUMBER OF PRODUCERS</t>
  </si>
  <si>
    <t>PRODUCERS, PRINCIPAL, PRIMARY OCCUPATION, (EXCL FARMING), YEARS ON ANY OPERATION, LT 11 YEARS - NUMBER OF PRODUCERS</t>
  </si>
  <si>
    <t>PRODUCERS, PRINCIPAL, PRIMARY OCCUPATION, FARMING - NUMBER OF PRODUCERS</t>
  </si>
  <si>
    <t>PRODUCERS, PRINCIPAL, PRIMARY OCCUPATION, FARMING, YEARS ON ANY OPERATION, LT 11 YEARS - NUMBER OF PRODUCERS</t>
  </si>
  <si>
    <t>PRODUCERS, PRINCIPAL, RECORD KEEPING OR FINANCIAL MGMT DECISIONMAKING - NUMBER OF PRODUCERS</t>
  </si>
  <si>
    <t>PRODUCERS, PRINCIPAL, RESIDENCE, NOT ON OPERATION - NUMBER OF PRODUCERS</t>
  </si>
  <si>
    <t>PRODUCERS, PRINCIPAL, RESIDENCE, NOT ON OPERATION, YEARS ON ANY OPERATION, LT 11 YEARS - NUMBER OF PRODUCERS</t>
  </si>
  <si>
    <t>PRODUCERS, PRINCIPAL, RESIDENCE, ON OPERATION - NUMBER OF PRODUCERS</t>
  </si>
  <si>
    <t>PRODUCERS, PRINCIPAL, RESIDENCE, ON OPERATION, YEARS ON ANY OPERATION, LT 11 YEARS - NUMBER OF PRODUCERS</t>
  </si>
  <si>
    <t>PRODUCERS, PRINCIPAL, WHITE - ACRES OPERATED</t>
  </si>
  <si>
    <t>PRODUCERS, PRINCIPAL, WHITE - AGE, AVG, MEASURED IN YEARS</t>
  </si>
  <si>
    <t>PRODUCERS, PRINCIPAL, WHITE - NUMBER OF OPERATIONS</t>
  </si>
  <si>
    <t>PRODUCERS, PRINCIPAL, WHITE - NUMBER OF PRODUCERS</t>
  </si>
  <si>
    <t>PRODUCERS, PRINCIPAL, WHITE - PERSONS IN HOUSEHOLD, MEASURED IN PERSONS</t>
  </si>
  <si>
    <t>PRODUCERS, PRINCIPAL, WHITE, AGE 25 TO 34 - NUMBER OF PRODUCERS</t>
  </si>
  <si>
    <t>PRODUCERS, PRINCIPAL, WHITE, AGE 35 TO 44 - NUMBER OF PRODUCERS</t>
  </si>
  <si>
    <t>PRODUCERS, PRINCIPAL, WHITE, AGE 45 TO 54 - NUMBER OF PRODUCERS</t>
  </si>
  <si>
    <t>PRODUCERS, PRINCIPAL, WHITE, AGE 55 TO 64 - NUMBER OF PRODUCERS</t>
  </si>
  <si>
    <t>PRODUCERS, PRINCIPAL, WHITE, AGE 65 TO 74 - NUMBER OF PRODUCERS</t>
  </si>
  <si>
    <t>PRODUCERS, PRINCIPAL, WHITE, AGE GE 75 - NUMBER OF PRODUCERS</t>
  </si>
  <si>
    <t>PRODUCERS, PRINCIPAL, WHITE, AGE LE 35 - NUMBER OF PRODUCERS</t>
  </si>
  <si>
    <t>PRODUCERS, PRINCIPAL, WHITE, AGE LT 25 - NUMBER OF PRODUCERS</t>
  </si>
  <si>
    <t>PRODUCERS, PRINCIPAL, WHITE, ALONE OR COMBINED WITH OTHER RACES - ACRES OPERATED</t>
  </si>
  <si>
    <t>PRODUCERS, PRINCIPAL, WHITE, ALONE OR COMBINED WITH OTHER RACES - AGE, AVG, MEASURED IN YEARS</t>
  </si>
  <si>
    <t>PRODUCERS, PRINCIPAL, WHITE, ALONE OR COMBINED WITH OTHER RACES - NUMBER OF OPERATIONS</t>
  </si>
  <si>
    <t>PRODUCERS, PRINCIPAL, WHITE, ALONE OR COMBINED WITH OTHER RACES - NUMBER OF PRODUCERS</t>
  </si>
  <si>
    <t>PRODUCERS, PRINCIPAL, WHITE, ALONE OR COMBINED WITH OTHER RACES - PERSONS IN HOUSEHOLD, MEASURED IN PERSONS</t>
  </si>
  <si>
    <t>PRODUCERS, PRINCIPAL, WHITE, ALONE OR COMBINED WITH OTHER RACES, AGE 25 TO 34 - NUMBER OF PRODUCERS</t>
  </si>
  <si>
    <t>PRODUCERS, PRINCIPAL, WHITE, ALONE OR COMBINED WITH OTHER RACES, AGE 35 TO 44 - NUMBER OF PRODUCERS</t>
  </si>
  <si>
    <t>PRODUCERS, PRINCIPAL, WHITE, ALONE OR COMBINED WITH OTHER RACES, AGE 45 TO 54 - NUMBER OF PRODUCERS</t>
  </si>
  <si>
    <t>PRODUCERS, PRINCIPAL, WHITE, ALONE OR COMBINED WITH OTHER RACES, AGE 55 TO 64 - NUMBER OF PRODUCERS</t>
  </si>
  <si>
    <t>PRODUCERS, PRINCIPAL, WHITE, ALONE OR COMBINED WITH OTHER RACES, AGE 65 TO 74 - NUMBER OF PRODUCERS</t>
  </si>
  <si>
    <t>PRODUCERS, PRINCIPAL, WHITE, ALONE OR COMBINED WITH OTHER RACES, AGE GE 75 - NUMBER OF PRODUCERS</t>
  </si>
  <si>
    <t>PRODUCERS, PRINCIPAL, WHITE, ALONE OR COMBINED WITH OTHER RACES, AGE LE 35 - NUMBER OF PRODUCERS</t>
  </si>
  <si>
    <t>PRODUCERS, PRINCIPAL, WHITE, ALONE OR COMBINED WITH OTHER RACES, AGE LT 25 - NUMBER OF PRODUCERS</t>
  </si>
  <si>
    <t>PRODUCERS, PRINCIPAL, WHITE, ALONE OR COMBINED WITH OTHER RACES, DAY TO DAY DECISIONMAKING - NUMBER OF PRODUCERS</t>
  </si>
  <si>
    <t>PRODUCERS, PRINCIPAL, WHITE, ALONE OR COMBINED WITH OTHER RACES, DAYS WORKED OFF OPERATION, 0 DAYS - NUMBER OF PRODUCERS</t>
  </si>
  <si>
    <t>PRODUCERS, PRINCIPAL, WHITE, ALONE OR COMBINED WITH OTHER RACES, DAYS WORKED OFF OPERATION, 1 TO 49 DAYS - NUMBER OF PRODUCERS</t>
  </si>
  <si>
    <t>PRODUCERS, PRINCIPAL, WHITE, ALONE OR COMBINED WITH OTHER RACES, DAYS WORKED OFF OPERATION, 100 TO 199 DAYS - NUMBER OF PRODUCERS</t>
  </si>
  <si>
    <t>PRODUCERS, PRINCIPAL, WHITE, ALONE OR COMBINED WITH OTHER RACES, DAYS WORKED OFF OPERATION, 50 TO 99 DAYS - NUMBER OF PRODUCERS</t>
  </si>
  <si>
    <t>PRODUCERS, PRINCIPAL, WHITE, ALONE OR COMBINED WITH OTHER RACES, DAYS WORKED OFF OPERATION, GE 1 DAYS - NUMBER OF PRODUCERS</t>
  </si>
  <si>
    <t>PRODUCERS, PRINCIPAL, WHITE, ALONE OR COMBINED WITH OTHER RACES, DAYS WORKED OFF OPERATION, GE 200 DAYS - NUMBER OF PRODUCERS</t>
  </si>
  <si>
    <t>PRODUCERS, PRINCIPAL, WHITE, ALONE OR COMBINED WITH OTHER RACES, ESTATE OR SUCCESSION PLANNING DECISIONMAKING - NUMBER OF PRODUCERS</t>
  </si>
  <si>
    <t>PRODUCERS, PRINCIPAL, WHITE, ALONE OR COMBINED WITH OTHER RACES, FEMALE - NUMBER OF PRODUCERS</t>
  </si>
  <si>
    <t>PRODUCERS, PRINCIPAL, WHITE, ALONE OR COMBINED WITH OTHER RACES, HIRED MANAGER - NUMBER OF PRODUCERS</t>
  </si>
  <si>
    <t>PRODUCERS, PRINCIPAL, WHITE, ALONE OR COMBINED WITH OTHER RACES, LAND USE OR CROP DECISIONMAKING - NUMBER OF PRODUCERS</t>
  </si>
  <si>
    <t>PRODUCERS, PRINCIPAL, WHITE, ALONE OR COMBINED WITH OTHER RACES, LIVESTOCK DECISIONMAKING - NUMBER OF PRODUCERS</t>
  </si>
  <si>
    <t>PRODUCERS, PRINCIPAL, WHITE, ALONE OR COMBINED WITH OTHER RACES, MALE - NUMBER OF PRODUCERS</t>
  </si>
  <si>
    <t>PRODUCERS, PRINCIPAL, WHITE, ALONE OR COMBINED WITH OTHER RACES, MILITARY SERVICE, ACTIVE DUTY NOW OR IN THE PAST - NUMBER OF PRODUCERS</t>
  </si>
  <si>
    <t>PRODUCERS, PRINCIPAL, WHITE, ALONE OR COMBINED WITH OTHER RACES, MILITARY SERVICE, NEVER SERVED OR ONLY ON ACTIVE DUTY FOR TRAINING IN RESERVES OR NATIONAL GUARD - NUMBER OF PRODUCERS</t>
  </si>
  <si>
    <t>PRODUCERS, PRINCIPAL, WHITE, ALONE OR COMBINED WITH OTHER RACES, PRIMARY OCCUPATION, (EXCL FARMING) - NUMBER OF PRODUCERS</t>
  </si>
  <si>
    <t>PRODUCERS, PRINCIPAL, WHITE, ALONE OR COMBINED WITH OTHER RACES, PRIMARY OCCUPATION, FARMING - NUMBER OF PRODUCERS</t>
  </si>
  <si>
    <t>PRODUCERS, PRINCIPAL, WHITE, ALONE OR COMBINED WITH OTHER RACES, RECORD KEEPING OR FINANCIAL MGMT DECISIONMAKING - NUMBER OF PRODUCERS</t>
  </si>
  <si>
    <t>PRODUCERS, PRINCIPAL, WHITE, ALONE OR COMBINED WITH OTHER RACES, RESIDENCE, NOT ON OPERATION - NUMBER OF PRODUCERS</t>
  </si>
  <si>
    <t>PRODUCERS, PRINCIPAL, WHITE, ALONE OR COMBINED WITH OTHER RACES, RESIDENCE, ON OPERATION - NUMBER OF PRODUCERS</t>
  </si>
  <si>
    <t>PRODUCERS, PRINCIPAL, WHITE, ALONE OR COMBINED WITH OTHER RACES, YEARS ON ANY OPERATION, 6 TO 10 YEARS - NUMBER OF PRODUCERS</t>
  </si>
  <si>
    <t>PRODUCERS, PRINCIPAL, WHITE, ALONE OR COMBINED WITH OTHER RACES, YEARS ON ANY OPERATION, GE 11 YEARS - NUMBER OF PRODUCERS</t>
  </si>
  <si>
    <t>PRODUCERS, PRINCIPAL, WHITE, ALONE OR COMBINED WITH OTHER RACES, YEARS ON ANY OPERATION, LT 6 YEARS - NUMBER OF PRODUCERS</t>
  </si>
  <si>
    <t>PRODUCERS, PRINCIPAL, WHITE, ALONE OR COMBINED WITH OTHER RACES, YEARS ON PRESENT OPERATION, 3 TO 4 YEARS - NUMBER OF PRODUCERS</t>
  </si>
  <si>
    <t>PRODUCERS, PRINCIPAL, WHITE, ALONE OR COMBINED WITH OTHER RACES, YEARS ON PRESENT OPERATION, 5 TO 9 YEARS - NUMBER OF PRODUCERS</t>
  </si>
  <si>
    <t>PRODUCERS, PRINCIPAL, WHITE, ALONE OR COMBINED WITH OTHER RACES, YEARS ON PRESENT OPERATION, GE 10 YEARS - NUMBER OF PRODUCERS</t>
  </si>
  <si>
    <t>PRODUCERS, PRINCIPAL, WHITE, ALONE OR COMBINED WITH OTHER RACES, YEARS ON PRESENT OPERATION, LT 3 YEARS - NUMBER OF PRODUCERS</t>
  </si>
  <si>
    <t>PRODUCERS, PRINCIPAL, WHITE, DAY TO DAY DECISIONMAKING - NUMBER OF PRODUCERS</t>
  </si>
  <si>
    <t>PRODUCERS, PRINCIPAL, WHITE, DAYS WORKED OFF OPERATION, 0 DAYS - NUMBER OF PRODUCERS</t>
  </si>
  <si>
    <t>PRODUCERS, PRINCIPAL, WHITE, DAYS WORKED OFF OPERATION, 1 TO 49 DAYS - NUMBER OF PRODUCERS</t>
  </si>
  <si>
    <t>PRODUCERS, PRINCIPAL, WHITE, DAYS WORKED OFF OPERATION, 100 TO 199 DAYS - NUMBER OF PRODUCERS</t>
  </si>
  <si>
    <t>PRODUCERS, PRINCIPAL, WHITE, DAYS WORKED OFF OPERATION, 50 TO 99 DAYS - NUMBER OF PRODUCERS</t>
  </si>
  <si>
    <t>PRODUCERS, PRINCIPAL, WHITE, DAYS WORKED OFF OPERATION, GE 1 DAYS - NUMBER OF PRODUCERS</t>
  </si>
  <si>
    <t>PRODUCERS, PRINCIPAL, WHITE, DAYS WORKED OFF OPERATION, GE 200 DAYS - NUMBER OF PRODUCERS</t>
  </si>
  <si>
    <t>PRODUCERS, PRINCIPAL, WHITE, ESTATE OR SUCCESSION PLANNING DECISIONMAKING - NUMBER OF PRODUCERS</t>
  </si>
  <si>
    <t>PRODUCERS, PRINCIPAL, WHITE, FEMALE - NUMBER OF PRODUCERS</t>
  </si>
  <si>
    <t>PRODUCERS, PRINCIPAL, WHITE, HIRED MANAGER - NUMBER OF PRODUCERS</t>
  </si>
  <si>
    <t>PRODUCERS, PRINCIPAL, WHITE, LAND USE OR CROP DECISIONMAKING - NUMBER OF PRODUCERS</t>
  </si>
  <si>
    <t>PRODUCERS, PRINCIPAL, WHITE, LIVESTOCK DECISIONMAKING - NUMBER OF PRODUCERS</t>
  </si>
  <si>
    <t>PRODUCERS, PRINCIPAL, WHITE, MALE - NUMBER OF PRODUCERS</t>
  </si>
  <si>
    <t>PRODUCERS, PRINCIPAL, WHITE, MILITARY SERVICE, ACTIVE DUTY NOW OR IN THE PAST - NUMBER OF PRODUCERS</t>
  </si>
  <si>
    <t>PRODUCERS, PRINCIPAL, WHITE, MILITARY SERVICE, NEVER SERVED OR ONLY ON ACTIVE DUTY FOR TRAINING IN RESERVES OR NATIONAL GUARD - NUMBER OF PRODUCERS</t>
  </si>
  <si>
    <t>PRODUCERS, PRINCIPAL, WHITE, PRIMARY OCCUPATION, (EXCL FARMING) - NUMBER OF PRODUCERS</t>
  </si>
  <si>
    <t>PRODUCERS, PRINCIPAL, WHITE, PRIMARY OCCUPATION, FARMING - NUMBER OF PRODUCERS</t>
  </si>
  <si>
    <t>PRODUCERS, PRINCIPAL, WHITE, RECORD KEEPING OR FINANCIAL MGMT DECISIONMAKING - NUMBER OF PRODUCERS</t>
  </si>
  <si>
    <t>PRODUCERS, PRINCIPAL, WHITE, RESIDENCE, NOT ON OPERATION - NUMBER OF PRODUCERS</t>
  </si>
  <si>
    <t>PRODUCERS, PRINCIPAL, WHITE, RESIDENCE, ON OPERATION - NUMBER OF PRODUCERS</t>
  </si>
  <si>
    <t>PRODUCERS, PRINCIPAL, WHITE, YEARS ON ANY OPERATION, 6 TO 10 YEARS - NUMBER OF PRODUCERS</t>
  </si>
  <si>
    <t>PRODUCERS, PRINCIPAL, WHITE, YEARS ON ANY OPERATION, GE 11 YEARS - NUMBER OF PRODUCERS</t>
  </si>
  <si>
    <t>PRODUCERS, PRINCIPAL, WHITE, YEARS ON ANY OPERATION, LT 11 YEARS - NUMBER OF PRODUCERS</t>
  </si>
  <si>
    <t>PRODUCERS, PRINCIPAL, WHITE, YEARS ON ANY OPERATION, LT 6 YEARS - NUMBER OF PRODUCERS</t>
  </si>
  <si>
    <t>PRODUCERS, PRINCIPAL, WHITE, YEARS ON PRESENT OPERATION, 3 TO 4 YEARS - NUMBER OF PRODUCERS</t>
  </si>
  <si>
    <t>PRODUCERS, PRINCIPAL, WHITE, YEARS ON PRESENT OPERATION, 5 TO 9 YEARS - NUMBER OF PRODUCERS</t>
  </si>
  <si>
    <t>PRODUCERS, PRINCIPAL, WHITE, YEARS ON PRESENT OPERATION, GE 10 YEARS - NUMBER OF PRODUCERS</t>
  </si>
  <si>
    <t>PRODUCERS, PRINCIPAL, WHITE, YEARS ON PRESENT OPERATION, LT 3 YEARS - NUMBER OF PRODUCERS</t>
  </si>
  <si>
    <t>PRODUCERS, PRINCIPAL, YEARS ON ANY OPERATION, 6 TO 10 YEARS - NUMBER OF PRODUCERS</t>
  </si>
  <si>
    <t>PRODUCERS, PRINCIPAL, YEARS ON ANY OPERATION, GE 11 YEARS - NUMBER OF PRODUCERS</t>
  </si>
  <si>
    <t>PRODUCERS, PRINCIPAL, YEARS ON ANY OPERATION, LT 11 YEARS - ACRES OPERATED</t>
  </si>
  <si>
    <t>PRODUCERS, PRINCIPAL, YEARS ON ANY OPERATION, LT 11 YEARS - AGE, AVG, MEASURED IN YEARS</t>
  </si>
  <si>
    <t>PRODUCERS, PRINCIPAL, YEARS ON ANY OPERATION, LT 11 YEARS - NUMBER OF OPERATIONS</t>
  </si>
  <si>
    <t>PRODUCERS, PRINCIPAL, YEARS ON ANY OPERATION, LT 11 YEARS - NUMBER OF PRODUCERS</t>
  </si>
  <si>
    <t>PRODUCERS, PRINCIPAL, YEARS ON ANY OPERATION, LT 11 YEARS - PERSONS IN HOUSEHOLD, MEASURED IN PERSONS</t>
  </si>
  <si>
    <t>PRODUCERS, PRINCIPAL, YEARS ON ANY OPERATION, LT 11 YEARS, DAY TO DAY DECISIONMAKING - NUMBER OF PRODUCERS</t>
  </si>
  <si>
    <t>PRODUCERS, PRINCIPAL, YEARS ON ANY OPERATION, LT 11 YEARS, ESTATE OR SUCCESSION PLANNING DECISIONMAKING - NUMBER OF PRODUCERS</t>
  </si>
  <si>
    <t>PRODUCERS, PRINCIPAL, YEARS ON ANY OPERATION, LT 11 YEARS, LAND USE OR CROP DECISIONMAKING - NUMBER OF PRODUCERS</t>
  </si>
  <si>
    <t>PRODUCERS, PRINCIPAL, YEARS ON ANY OPERATION, LT 11 YEARS, LIVESTOCK DECISIONMAKING - NUMBER OF PRODUCERS</t>
  </si>
  <si>
    <t>PRODUCERS, PRINCIPAL, YEARS ON ANY OPERATION, LT 11 YEARS, RECORD KEEPING OR FINANCIAL MGMT DECISIONMAKING - NUMBER OF PRODUCERS</t>
  </si>
  <si>
    <t>PRODUCERS, PRINCIPAL, YEARS ON ANY OPERATION, LT 6 YEARS - NUMBER OF PRODUCERS</t>
  </si>
  <si>
    <t>PRODUCERS, PRINCIPAL, YEARS ON PRESENT OPERATION, 3 TO 4 YEARS - NUMBER OF PRODUCERS</t>
  </si>
  <si>
    <t>PRODUCERS, PRINCIPAL, YEARS ON PRESENT OPERATION, 5 TO 9 YEARS - NUMBER OF PRODUCERS</t>
  </si>
  <si>
    <t>PRODUCERS, PRINCIPAL, YEARS ON PRESENT OPERATION, GE 10 YEARS - NUMBER OF PRODUCERS</t>
  </si>
  <si>
    <t>PRODUCERS, PRINCIPAL, YEARS ON PRESENT OPERATION, LT 3 YEARS - NUMBER OF PRODUCERS</t>
  </si>
  <si>
    <t>Title</t>
  </si>
  <si>
    <t>Source:</t>
  </si>
  <si>
    <t>USDA NASS Census of Agriculture</t>
  </si>
  <si>
    <t>Sector:</t>
  </si>
  <si>
    <t>State:</t>
  </si>
  <si>
    <t>Hawaii</t>
  </si>
  <si>
    <t>Note 1:</t>
  </si>
  <si>
    <t>Source Website</t>
  </si>
  <si>
    <t>https://www.nass.usda.gov/Data_and_Statistics/index.php</t>
  </si>
  <si>
    <t>Year</t>
  </si>
  <si>
    <t>Demographics</t>
  </si>
  <si>
    <t>State-Level Total</t>
  </si>
  <si>
    <t>Data Items:</t>
  </si>
  <si>
    <t>Estimate:</t>
  </si>
  <si>
    <t>Demographics sector provides the only comprehensive, uniform data on the people who operate U.S. farms and ranches. Conducted every five years, this sector captures detailed information on farm operators and producers including age, sex, race, ethnicity, years of experience, primary occupation, and internet access. Beginning with the 2017 Census, the survey expanded from tracking operators to tracking all producers — any person involved in making decisions for the operation. For Hawaii, data items cover principal operators, second and third operators, total producers, and farm operation characteristics. The reference years in this database span 1997–2022. Only selected data items with aggregated statistics are provided in this database.</t>
  </si>
  <si>
    <t>Note 2:</t>
  </si>
  <si>
    <t xml:space="preserve">(D) — Withheld to avoid disclosing data for individual operations. When fewer than three operations report a given item, or when one operation dominates the statistic so heavily that its data could be identified, NASS suppresses the value and replaces it with (D). This is a confidentiality protection required by law.
(NA) or (N/A) — Not available. The data were not collected, not applicable to that category, or the survey did not cover that item for that particular year or geography.
- Blank / empty cell — Generally means the data were not collected for that year/commodity combination, the survey didn't cover it, or no farms reported that item. Distinct from (D) in that there's no suppression concern — the data simply don't exist.
</t>
  </si>
  <si>
    <t>Acreage, Number of Operations, Operators, Producers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</si>
</sst>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
    </font>
    <font>
      <sz val="11"/>
      <color theme="1"/>
      <name val="Calibri"/>
      <family val="2"/>
      <scheme val="minor"/>
    </font>
    <font>
      <sz val="11"/>
      <color theme="1"/>
      <name val="Calibri"/>
      <family val="2"/>
      <scheme val="minor"/>
    </font>
    <font>
      <b/>
      <sz val="10"/>
      <color rgb="FFFFFFFF"/>
      <name val="Arial"/>
      <charset val="1"/>
    </font>
    <font>
      <sz val="10"/>
      <name val="Arial"/>
      <charset val="1"/>
    </font>
    <font>
      <u/>
      <sz val="11"/>
      <color theme="10"/>
      <name val="Calibri"/>
      <family val="2"/>
      <charset val="1"/>
    </font>
    <font>
      <b/>
      <sz val="11"/>
      <color theme="1"/>
      <name val="Calibri"/>
      <family val="2"/>
      <scheme val="minor"/>
    </font>
    <font>
      <b/>
      <sz val="11"/>
      <color rgb="FFFFFFFF"/>
      <name val="Calibri"/>
      <family val="2"/>
      <scheme val="minor"/>
    </font>
    <font>
      <u/>
      <sz val="11"/>
      <color rgb="FF0563C1"/>
      <name val="Calibri"/>
      <family val="2"/>
      <scheme val="minor"/>
    </font>
    <font>
      <sz val="11"/>
      <name val="Calibri"/>
      <family val="2"/>
      <scheme val="minor"/>
    </font>
    <font>
      <sz val="11"/>
      <color theme="1"/>
      <name val="Calibri"/>
      <family val="2"/>
    </font>
  </fonts>
  <fills count="3">
    <fill>
      <patternFill patternType="none"/>
    </fill>
    <fill>
      <patternFill patternType="gray125"/>
    </fill>
    <fill>
      <patternFill patternType="solid">
        <fgColor rgb="FF1F4E79"/>
        <bgColor rgb="FF003366"/>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18">
    <xf numFmtId="0" fontId="0" fillId="0" borderId="0" xfId="0"/>
    <xf numFmtId="0" fontId="3" fillId="2" borderId="0" xfId="0" applyFont="1" applyFill="1" applyAlignment="1">
      <alignment horizontal="left" vertical="top" wrapText="1"/>
    </xf>
    <xf numFmtId="0" fontId="4" fillId="0" borderId="0" xfId="0" applyFont="1" applyAlignment="1">
      <alignment horizontal="left" vertical="top" wrapText="1"/>
    </xf>
    <xf numFmtId="0" fontId="2" fillId="0" borderId="0" xfId="0" applyFont="1"/>
    <xf numFmtId="0" fontId="7" fillId="2" borderId="0" xfId="0" applyFont="1" applyFill="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7" fillId="2" borderId="1" xfId="0" applyFont="1" applyFill="1" applyBorder="1" applyAlignment="1">
      <alignment horizontal="center" vertical="top" wrapText="1"/>
    </xf>
    <xf numFmtId="0" fontId="6" fillId="0" borderId="0" xfId="0" applyFont="1"/>
    <xf numFmtId="0" fontId="10" fillId="0" borderId="0" xfId="0" applyFont="1"/>
    <xf numFmtId="0" fontId="5" fillId="0" borderId="0" xfId="1"/>
    <xf numFmtId="0" fontId="2" fillId="0" borderId="0" xfId="0" applyFont="1" applyAlignment="1">
      <alignment horizontal="center"/>
    </xf>
    <xf numFmtId="0" fontId="0" fillId="0" borderId="0" xfId="0" applyFill="1" applyAlignment="1">
      <alignment horizontal="left" vertical="top" wrapText="1"/>
    </xf>
    <xf numFmtId="0" fontId="1" fillId="0" borderId="0" xfId="0" applyFont="1" applyAlignment="1">
      <alignment horizontal="left" vertical="top"/>
    </xf>
    <xf numFmtId="0" fontId="0" fillId="0" borderId="0" xfId="0" applyFill="1" applyAlignment="1">
      <alignment vertical="top" wrapText="1"/>
    </xf>
    <xf numFmtId="0" fontId="1" fillId="0" borderId="0" xfId="0" applyFont="1" applyFill="1"/>
    <xf numFmtId="0" fontId="1" fillId="0" borderId="0" xfId="0" applyFont="1" applyAlignment="1">
      <alignment vertical="top"/>
    </xf>
    <xf numFmtId="0" fontId="1" fillId="0" borderId="0" xfId="0" applyFont="1" applyAlignment="1">
      <alignment horizontal="left" vertical="top" wrapText="1"/>
    </xf>
  </cellXfs>
  <cellStyles count="2">
    <cellStyle name="Hyperlink" xfId="1" builtinId="8"/>
    <cellStyle name="Normal" xfId="0" builtinId="0"/>
  </cellStyles>
  <dxfs count="5">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dxf>
    <dxf>
      <font>
        <b val="0"/>
        <i val="0"/>
        <strike val="0"/>
        <condense val="0"/>
        <extend val="0"/>
        <outline val="0"/>
        <shadow val="0"/>
        <u/>
        <vertAlign val="baseline"/>
        <sz val="11"/>
        <color rgb="FF0563C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font>
        <b/>
        <i val="0"/>
        <strike val="0"/>
        <condense val="0"/>
        <extend val="0"/>
        <outline val="0"/>
        <shadow val="0"/>
        <u val="none"/>
        <vertAlign val="baseline"/>
        <sz val="11"/>
        <color rgb="FFFFFFFF"/>
        <name val="Calibri"/>
        <family val="2"/>
        <scheme val="minor"/>
      </font>
      <fill>
        <patternFill patternType="solid">
          <fgColor rgb="FF003366"/>
          <bgColor rgb="FF1F4E79"/>
        </patternFill>
      </fill>
      <alignment horizontal="left" vertical="top" textRotation="0" wrapText="1" indent="0" justifyLastLine="0" shrinkToFit="0" readingOrder="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D1920FE1-5122-4E6A-947D-8001564AAD20}" name="Table11" displayName="Table11" ref="A7:D17" totalsRowShown="0" headerRowDxfId="4">
  <autoFilter ref="A7:D17" xr:uid="{D1920FE1-5122-4E6A-947D-8001564AAD20}"/>
  <tableColumns count="4">
    <tableColumn id="1" xr3:uid="{7C40A8DC-FE62-4F76-9986-B1114529EC86}" name="Title" dataDxfId="3"/>
    <tableColumn id="2" xr3:uid="{A2DB3475-F227-4C73-941A-EB6F8F93D7F1}" name="Commodity" dataDxfId="2"/>
    <tableColumn id="3" xr3:uid="{2F2714B5-6C47-480D-A996-6E0321721965}" name="Year" dataDxfId="1"/>
    <tableColumn id="4" xr3:uid="{1BA55283-F9B8-47A2-94C2-984C096ED99D}" name="Group" dataDxfId="0"/>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_PRODUCERS__PRIMARY" displayName="T_PRODUCERS__PRIMARY" ref="A1:AT2" totalsRowShown="0">
  <autoFilter ref="A1:AT2" xr:uid="{00000000-0009-0000-0100-000009000000}"/>
  <tableColumns count="46">
    <tableColumn id="1" xr3:uid="{00000000-0010-0000-0800-000001000000}" name="YEAR"/>
    <tableColumn id="2" xr3:uid="{00000000-0010-0000-0800-000002000000}" name="PRODUCERS, PRIMARY - AGE, AVG, MEASURED IN YEARS"/>
    <tableColumn id="3" xr3:uid="{00000000-0010-0000-0800-000003000000}" name="PRODUCERS, PRIMARY - NUMBER OF PRODUCERS"/>
    <tableColumn id="4" xr3:uid="{00000000-0010-0000-0800-000004000000}" name="PRODUCERS, PRIMARY - PERSONS IN HOUSEHOLD, MEASURED IN PERSONS"/>
    <tableColumn id="5" xr3:uid="{00000000-0010-0000-0800-000005000000}" name="PRODUCERS, PRIMARY, AGE 25 TO 34 - NUMBER OF PRODUCERS"/>
    <tableColumn id="6" xr3:uid="{00000000-0010-0000-0800-000006000000}" name="PRODUCERS, PRIMARY, AGE 35 TO 44 - NUMBER OF PRODUCERS"/>
    <tableColumn id="7" xr3:uid="{00000000-0010-0000-0800-000007000000}" name="PRODUCERS, PRIMARY, AGE 45 TO 54 - NUMBER OF PRODUCERS"/>
    <tableColumn id="8" xr3:uid="{00000000-0010-0000-0800-000008000000}" name="PRODUCERS, PRIMARY, AGE 55 TO 64 - NUMBER OF PRODUCERS"/>
    <tableColumn id="9" xr3:uid="{00000000-0010-0000-0800-000009000000}" name="PRODUCERS, PRIMARY, AGE 65 TO 74 - NUMBER OF PRODUCERS"/>
    <tableColumn id="10" xr3:uid="{00000000-0010-0000-0800-00000A000000}" name="PRODUCERS, PRIMARY, AGE GE 75 - NUMBER OF PRODUCERS"/>
    <tableColumn id="11" xr3:uid="{00000000-0010-0000-0800-00000B000000}" name="PRODUCERS, PRIMARY, AGE LE 35 - NUMBER OF PRODUCERS"/>
    <tableColumn id="12" xr3:uid="{00000000-0010-0000-0800-00000C000000}" name="PRODUCERS, PRIMARY, AGE LT 25 - NUMBER OF PRODUCERS"/>
    <tableColumn id="13" xr3:uid="{00000000-0010-0000-0800-00000D000000}" name="PRODUCERS, PRIMARY, AMERICAN INDIAN OR ALASKA NATIVE - NUMBER OF PRODUCERS"/>
    <tableColumn id="14" xr3:uid="{00000000-0010-0000-0800-00000E000000}" name="PRODUCERS, PRIMARY, ASIAN - NUMBER OF PRODUCERS"/>
    <tableColumn id="15" xr3:uid="{00000000-0010-0000-0800-00000F000000}" name="PRODUCERS, PRIMARY, BLACK OR AFRICAN AMERICAN - NUMBER OF PRODUCERS"/>
    <tableColumn id="16" xr3:uid="{00000000-0010-0000-0800-000010000000}" name="PRODUCERS, PRIMARY, DAY TO DAY DECISIONMAKING - NUMBER OF PRODUCERS"/>
    <tableColumn id="17" xr3:uid="{00000000-0010-0000-0800-000011000000}" name="PRODUCERS, PRIMARY, DAYS WORKED OFF OPERATION, 0 DAYS - NUMBER OF PRODUCERS"/>
    <tableColumn id="18" xr3:uid="{00000000-0010-0000-0800-000012000000}" name="PRODUCERS, PRIMARY, DAYS WORKED OFF OPERATION, 1 TO 49 DAYS - NUMBER OF PRODUCERS"/>
    <tableColumn id="19" xr3:uid="{00000000-0010-0000-0800-000013000000}" name="PRODUCERS, PRIMARY, DAYS WORKED OFF OPERATION, 100 TO 199 DAYS - NUMBER OF PRODUCERS"/>
    <tableColumn id="20" xr3:uid="{00000000-0010-0000-0800-000014000000}" name="PRODUCERS, PRIMARY, DAYS WORKED OFF OPERATION, 50 TO 99 DAYS - NUMBER OF PRODUCERS"/>
    <tableColumn id="21" xr3:uid="{00000000-0010-0000-0800-000015000000}" name="PRODUCERS, PRIMARY, DAYS WORKED OFF OPERATION, GE 1 DAYS - NUMBER OF PRODUCERS"/>
    <tableColumn id="22" xr3:uid="{00000000-0010-0000-0800-000016000000}" name="PRODUCERS, PRIMARY, DAYS WORKED OFF OPERATION, GE 200 DAYS - NUMBER OF PRODUCERS"/>
    <tableColumn id="23" xr3:uid="{00000000-0010-0000-0800-000017000000}" name="PRODUCERS, PRIMARY, ESTATE OR SUCCESSION PLANNING DECISIONMAKING - NUMBER OF PRODUCERS"/>
    <tableColumn id="24" xr3:uid="{00000000-0010-0000-0800-000018000000}" name="PRODUCERS, PRIMARY, FEMALE - NUMBER OF PRODUCERS"/>
    <tableColumn id="25" xr3:uid="{00000000-0010-0000-0800-000019000000}" name="PRODUCERS, PRIMARY, HIRED MANAGER - NUMBER OF PRODUCERS"/>
    <tableColumn id="26" xr3:uid="{00000000-0010-0000-0800-00001A000000}" name="PRODUCERS, PRIMARY, HISPANIC - NUMBER OF PRODUCERS"/>
    <tableColumn id="27" xr3:uid="{00000000-0010-0000-0800-00001B000000}" name="PRODUCERS, PRIMARY, LAND USE OR CROP DECISIONMAKING - NUMBER OF PRODUCERS"/>
    <tableColumn id="28" xr3:uid="{00000000-0010-0000-0800-00001C000000}" name="PRODUCERS, PRIMARY, LIVESTOCK DECISIONMAKING - NUMBER OF PRODUCERS"/>
    <tableColumn id="29" xr3:uid="{00000000-0010-0000-0800-00001D000000}" name="PRODUCERS, PRIMARY, MALE - NUMBER OF PRODUCERS"/>
    <tableColumn id="30" xr3:uid="{00000000-0010-0000-0800-00001E000000}" name="PRODUCERS, PRIMARY, MILITARY SERVICE, ACTIVE DUTY NOW OR IN THE PAST - NUMBER OF PRODUCERS"/>
    <tableColumn id="31" xr3:uid="{00000000-0010-0000-0800-00001F000000}" name="PRODUCERS, PRIMARY, MILITARY SERVICE, NEVER SERVED OR ONLY ON ACTIVE DUTY FOR TRAINING IN RESERVES OR NATIONAL GUARD - NUMBER OF PRODUCERS"/>
    <tableColumn id="32" xr3:uid="{00000000-0010-0000-0800-000020000000}" name="PRODUCERS, PRIMARY, MULTI-RACE - NUMBER OF PRODUCERS"/>
    <tableColumn id="33" xr3:uid="{00000000-0010-0000-0800-000021000000}" name="PRODUCERS, PRIMARY, NATIVE HAWAIIAN OR OTHER PACIFIC ISLANDER - NUMBER OF PRODUCERS"/>
    <tableColumn id="34" xr3:uid="{00000000-0010-0000-0800-000022000000}" name="PRODUCERS, PRIMARY, PRIMARY OCCUPATION, (EXCL FARMING) - NUMBER OF PRODUCERS"/>
    <tableColumn id="35" xr3:uid="{00000000-0010-0000-0800-000023000000}" name="PRODUCERS, PRIMARY, PRIMARY OCCUPATION, FARMING - NUMBER OF PRODUCERS"/>
    <tableColumn id="36" xr3:uid="{00000000-0010-0000-0800-000024000000}" name="PRODUCERS, PRIMARY, RECORD KEEPING OR FINANCIAL MGMT DECISIONMAKING - NUMBER OF PRODUCERS"/>
    <tableColumn id="37" xr3:uid="{00000000-0010-0000-0800-000025000000}" name="PRODUCERS, PRIMARY, RESIDENCE, NOT ON OPERATION - NUMBER OF PRODUCERS"/>
    <tableColumn id="38" xr3:uid="{00000000-0010-0000-0800-000026000000}" name="PRODUCERS, PRIMARY, RESIDENCE, ON OPERATION - NUMBER OF PRODUCERS"/>
    <tableColumn id="39" xr3:uid="{00000000-0010-0000-0800-000027000000}" name="PRODUCERS, PRIMARY, WHITE - NUMBER OF PRODUCERS"/>
    <tableColumn id="40" xr3:uid="{00000000-0010-0000-0800-000028000000}" name="PRODUCERS, PRIMARY, YEARS ON ANY OPERATION, 6 TO 10 YEARS - NUMBER OF PRODUCERS"/>
    <tableColumn id="41" xr3:uid="{00000000-0010-0000-0800-000029000000}" name="PRODUCERS, PRIMARY, YEARS ON ANY OPERATION, GE 11 YEARS - NUMBER OF PRODUCERS"/>
    <tableColumn id="42" xr3:uid="{00000000-0010-0000-0800-00002A000000}" name="PRODUCERS, PRIMARY, YEARS ON ANY OPERATION, LT 6 YEARS - NUMBER OF PRODUCERS"/>
    <tableColumn id="43" xr3:uid="{00000000-0010-0000-0800-00002B000000}" name="PRODUCERS, PRIMARY, YEARS ON PRESENT OPERATION, 3 TO 4 YEARS - NUMBER OF PRODUCERS"/>
    <tableColumn id="44" xr3:uid="{00000000-0010-0000-0800-00002C000000}" name="PRODUCERS, PRIMARY, YEARS ON PRESENT OPERATION, 5 TO 9 YEARS - NUMBER OF PRODUCERS"/>
    <tableColumn id="45" xr3:uid="{00000000-0010-0000-0800-00002D000000}" name="PRODUCERS, PRIMARY, YEARS ON PRESENT OPERATION, GE 10 YEARS - NUMBER OF PRODUCERS"/>
    <tableColumn id="46" xr3:uid="{00000000-0010-0000-0800-00002E000000}" name="PRODUCERS, PRIMARY, YEARS ON PRESENT OPERATION, LT 3 YEARS - NUMBER OF PRODUCERS"/>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_PRODUCERS__PRINCIPAL" displayName="T_PRODUCERS__PRINCIPAL" ref="A1:AAM2" totalsRowShown="0">
  <autoFilter ref="A1:AAM2" xr:uid="{00000000-0009-0000-0100-00000A000000}"/>
  <tableColumns count="715">
    <tableColumn id="1" xr3:uid="{00000000-0010-0000-0900-000001000000}" name="YEAR"/>
    <tableColumn id="2" xr3:uid="{00000000-0010-0000-0900-000002000000}" name="PRODUCERS, PRINCIPAL - AGE, AVG, MEASURED IN YEARS"/>
    <tableColumn id="3" xr3:uid="{00000000-0010-0000-0900-000003000000}" name="PRODUCERS, PRINCIPAL - NUMBER OF PRODUCERS"/>
    <tableColumn id="4" xr3:uid="{00000000-0010-0000-0900-000004000000}" name="PRODUCERS, PRINCIPAL - PERSONS IN HOUSEHOLD, MEASURED IN PERSONS"/>
    <tableColumn id="5" xr3:uid="{00000000-0010-0000-0900-000005000000}" name="PRODUCERS, PRINCIPAL - YEARS ON ANY OPERATION, AVG, MEASURED IN YEARS"/>
    <tableColumn id="6" xr3:uid="{00000000-0010-0000-0900-000006000000}" name="PRODUCERS, PRINCIPAL - YEARS ON PRESENT OPERATION, AVG, MEASURED IN YEARS"/>
    <tableColumn id="7" xr3:uid="{00000000-0010-0000-0900-000007000000}" name="PRODUCERS, PRINCIPAL, AGE 25 TO 34 - NUMBER OF PRODUCERS"/>
    <tableColumn id="8" xr3:uid="{00000000-0010-0000-0900-000008000000}" name="PRODUCERS, PRINCIPAL, AGE 25 TO 34, YEARS ON ANY OPERATION, LT 11 YEARS - NUMBER OF PRODUCERS"/>
    <tableColumn id="9" xr3:uid="{00000000-0010-0000-0900-000009000000}" name="PRODUCERS, PRINCIPAL, AGE 35 TO 44 - NUMBER OF PRODUCERS"/>
    <tableColumn id="10" xr3:uid="{00000000-0010-0000-0900-00000A000000}" name="PRODUCERS, PRINCIPAL, AGE 35 TO 44, YEARS ON ANY OPERATION, LT 11 YEARS - NUMBER OF PRODUCERS"/>
    <tableColumn id="11" xr3:uid="{00000000-0010-0000-0900-00000B000000}" name="PRODUCERS, PRINCIPAL, AGE 45 TO 54 - NUMBER OF PRODUCERS"/>
    <tableColumn id="12" xr3:uid="{00000000-0010-0000-0900-00000C000000}" name="PRODUCERS, PRINCIPAL, AGE 45 TO 54, YEARS ON ANY OPERATION, LT 11 YEARS - NUMBER OF PRODUCERS"/>
    <tableColumn id="13" xr3:uid="{00000000-0010-0000-0900-00000D000000}" name="PRODUCERS, PRINCIPAL, AGE 55 TO 64 - NUMBER OF PRODUCERS"/>
    <tableColumn id="14" xr3:uid="{00000000-0010-0000-0900-00000E000000}" name="PRODUCERS, PRINCIPAL, AGE 55 TO 64, YEARS ON ANY OPERATION, LT 11 YEARS - NUMBER OF PRODUCERS"/>
    <tableColumn id="15" xr3:uid="{00000000-0010-0000-0900-00000F000000}" name="PRODUCERS, PRINCIPAL, AGE 65 TO 74 - NUMBER OF PRODUCERS"/>
    <tableColumn id="16" xr3:uid="{00000000-0010-0000-0900-000010000000}" name="PRODUCERS, PRINCIPAL, AGE 65 TO 74, YEARS ON ANY OPERATION, LT 11 YEARS - NUMBER OF PRODUCERS"/>
    <tableColumn id="17" xr3:uid="{00000000-0010-0000-0900-000011000000}" name="PRODUCERS, PRINCIPAL, AGE GE 75 - NUMBER OF PRODUCERS"/>
    <tableColumn id="18" xr3:uid="{00000000-0010-0000-0900-000012000000}" name="PRODUCERS, PRINCIPAL, AGE GE 75, YEARS ON ANY OPERATION, LT 11 YEARS - NUMBER OF PRODUCERS"/>
    <tableColumn id="19" xr3:uid="{00000000-0010-0000-0900-000013000000}" name="PRODUCERS, PRINCIPAL, AGE LE 35 - ACRES OPERATED"/>
    <tableColumn id="20" xr3:uid="{00000000-0010-0000-0900-000014000000}" name="PRODUCERS, PRINCIPAL, AGE LE 35 - NUMBER OF OPERATIONS"/>
    <tableColumn id="21" xr3:uid="{00000000-0010-0000-0900-000015000000}" name="PRODUCERS, PRINCIPAL, AGE LE 35 - NUMBER OF PRODUCERS"/>
    <tableColumn id="22" xr3:uid="{00000000-0010-0000-0900-000016000000}" name="PRODUCERS, PRINCIPAL, AGE LE 35 - PERSONS IN HOUSEHOLD, MEASURED IN PERSONS"/>
    <tableColumn id="23" xr3:uid="{00000000-0010-0000-0900-000017000000}" name="PRODUCERS, PRINCIPAL, AGE LE 35, DAY TO DAY DECISIONMAKING - NUMBER OF PRODUCERS"/>
    <tableColumn id="24" xr3:uid="{00000000-0010-0000-0900-000018000000}" name="PRODUCERS, PRINCIPAL, AGE LE 35, DAYS WORKED OFF OPERATION, 0 DAYS - NUMBER OF PRODUCERS"/>
    <tableColumn id="25" xr3:uid="{00000000-0010-0000-0900-000019000000}" name="PRODUCERS, PRINCIPAL, AGE LE 35, DAYS WORKED OFF OPERATION, 1 TO 49 DAYS - NUMBER OF PRODUCERS"/>
    <tableColumn id="26" xr3:uid="{00000000-0010-0000-0900-00001A000000}" name="PRODUCERS, PRINCIPAL, AGE LE 35, DAYS WORKED OFF OPERATION, 100 TO 199 DAYS - NUMBER OF PRODUCERS"/>
    <tableColumn id="27" xr3:uid="{00000000-0010-0000-0900-00001B000000}" name="PRODUCERS, PRINCIPAL, AGE LE 35, DAYS WORKED OFF OPERATION, 50 TO 99 DAYS - NUMBER OF PRODUCERS"/>
    <tableColumn id="28" xr3:uid="{00000000-0010-0000-0900-00001C000000}" name="PRODUCERS, PRINCIPAL, AGE LE 35, DAYS WORKED OFF OPERATION, GE 1 DAYS - NUMBER OF PRODUCERS"/>
    <tableColumn id="29" xr3:uid="{00000000-0010-0000-0900-00001D000000}" name="PRODUCERS, PRINCIPAL, AGE LE 35, DAYS WORKED OFF OPERATION, GE 200 DAYS - NUMBER OF PRODUCERS"/>
    <tableColumn id="30" xr3:uid="{00000000-0010-0000-0900-00001E000000}" name="PRODUCERS, PRINCIPAL, AGE LE 35, ESTATE OR SUCCESSION PLANNING DECISIONMAKING - NUMBER OF PRODUCERS"/>
    <tableColumn id="31" xr3:uid="{00000000-0010-0000-0900-00001F000000}" name="PRODUCERS, PRINCIPAL, AGE LE 35, HIRED MANAGER - NUMBER OF PRODUCERS"/>
    <tableColumn id="32" xr3:uid="{00000000-0010-0000-0900-000020000000}" name="PRODUCERS, PRINCIPAL, AGE LE 35, LAND USE OR CROP DECISIONMAKING - NUMBER OF PRODUCERS"/>
    <tableColumn id="33" xr3:uid="{00000000-0010-0000-0900-000021000000}" name="PRODUCERS, PRINCIPAL, AGE LE 35, LIVESTOCK DECISIONMAKING - NUMBER OF PRODUCERS"/>
    <tableColumn id="34" xr3:uid="{00000000-0010-0000-0900-000022000000}" name="PRODUCERS, PRINCIPAL, AGE LE 35, PRIMARY OCCUPATION, (EXCL FARMING) - NUMBER OF PRODUCERS"/>
    <tableColumn id="35" xr3:uid="{00000000-0010-0000-0900-000023000000}" name="PRODUCERS, PRINCIPAL, AGE LE 35, PRIMARY OCCUPATION, FARMING - NUMBER OF PRODUCERS"/>
    <tableColumn id="36" xr3:uid="{00000000-0010-0000-0900-000024000000}" name="PRODUCERS, PRINCIPAL, AGE LE 35, RECORD KEEPING OR FINANCIAL MGMT DECISIONMAKING - NUMBER OF PRODUCERS"/>
    <tableColumn id="37" xr3:uid="{00000000-0010-0000-0900-000025000000}" name="PRODUCERS, PRINCIPAL, AGE LE 35, RESIDENCE, NOT ON OPERATION - NUMBER OF PRODUCERS"/>
    <tableColumn id="38" xr3:uid="{00000000-0010-0000-0900-000026000000}" name="PRODUCERS, PRINCIPAL, AGE LE 35, RESIDENCE, ON OPERATION - NUMBER OF PRODUCERS"/>
    <tableColumn id="39" xr3:uid="{00000000-0010-0000-0900-000027000000}" name="PRODUCERS, PRINCIPAL, AGE LE 35, YEARS ON ANY OPERATION, 6 TO 10 YEARS - NUMBER OF PRODUCERS"/>
    <tableColumn id="40" xr3:uid="{00000000-0010-0000-0900-000028000000}" name="PRODUCERS, PRINCIPAL, AGE LE 35, YEARS ON ANY OPERATION, GE 11 YEARS - NUMBER OF PRODUCERS"/>
    <tableColumn id="41" xr3:uid="{00000000-0010-0000-0900-000029000000}" name="PRODUCERS, PRINCIPAL, AGE LE 35, YEARS ON ANY OPERATION, LT 11 YEARS - NUMBER OF PRODUCERS"/>
    <tableColumn id="42" xr3:uid="{00000000-0010-0000-0900-00002A000000}" name="PRODUCERS, PRINCIPAL, AGE LE 35, YEARS ON ANY OPERATION, LT 6 YEARS - NUMBER OF PRODUCERS"/>
    <tableColumn id="43" xr3:uid="{00000000-0010-0000-0900-00002B000000}" name="PRODUCERS, PRINCIPAL, AGE LE 35, YEARS ON PRESENT OPERATION, 3 TO 4 YEARS - NUMBER OF PRODUCERS"/>
    <tableColumn id="44" xr3:uid="{00000000-0010-0000-0900-00002C000000}" name="PRODUCERS, PRINCIPAL, AGE LE 35, YEARS ON PRESENT OPERATION, 5 TO 9 YEARS - NUMBER OF PRODUCERS"/>
    <tableColumn id="45" xr3:uid="{00000000-0010-0000-0900-00002D000000}" name="PRODUCERS, PRINCIPAL, AGE LE 35, YEARS ON PRESENT OPERATION, GE 10 YEARS - NUMBER OF PRODUCERS"/>
    <tableColumn id="46" xr3:uid="{00000000-0010-0000-0900-00002E000000}" name="PRODUCERS, PRINCIPAL, AGE LE 35, YEARS ON PRESENT OPERATION, LT 3 YEARS - NUMBER OF PRODUCERS"/>
    <tableColumn id="47" xr3:uid="{00000000-0010-0000-0900-00002F000000}" name="PRODUCERS, PRINCIPAL, AGE LT 25 - NUMBER OF PRODUCERS"/>
    <tableColumn id="48" xr3:uid="{00000000-0010-0000-0900-000030000000}" name="PRODUCERS, PRINCIPAL, AGE LT 25, YEARS ON ANY OPERATION, LT 11 YEARS - NUMBER OF PRODUCERS"/>
    <tableColumn id="49" xr3:uid="{00000000-0010-0000-0900-000031000000}" name="PRODUCERS, PRINCIPAL, AMERICAN INDIAN OR ALASKA NATIVE - ACRES OPERATED"/>
    <tableColumn id="50" xr3:uid="{00000000-0010-0000-0900-000032000000}" name="PRODUCERS, PRINCIPAL, AMERICAN INDIAN OR ALASKA NATIVE - AGE, AVG, MEASURED IN YEARS"/>
    <tableColumn id="51" xr3:uid="{00000000-0010-0000-0900-000033000000}" name="PRODUCERS, PRINCIPAL, AMERICAN INDIAN OR ALASKA NATIVE - NUMBER OF OPERATIONS"/>
    <tableColumn id="52" xr3:uid="{00000000-0010-0000-0900-000034000000}" name="PRODUCERS, PRINCIPAL, AMERICAN INDIAN OR ALASKA NATIVE - NUMBER OF PRODUCERS"/>
    <tableColumn id="53" xr3:uid="{00000000-0010-0000-0900-000035000000}" name="PRODUCERS, PRINCIPAL, AMERICAN INDIAN OR ALASKA NATIVE - PERSONS IN HOUSEHOLD, MEASURED IN PERSONS"/>
    <tableColumn id="54" xr3:uid="{00000000-0010-0000-0900-000036000000}" name="PRODUCERS, PRINCIPAL, AMERICAN INDIAN OR ALASKA NATIVE, AGE 35 TO 44 - NUMBER OF PRODUCERS"/>
    <tableColumn id="55" xr3:uid="{00000000-0010-0000-0900-000037000000}" name="PRODUCERS, PRINCIPAL, AMERICAN INDIAN OR ALASKA NATIVE, AGE 55 TO 64 - NUMBER OF PRODUCERS"/>
    <tableColumn id="56" xr3:uid="{00000000-0010-0000-0900-000038000000}" name="PRODUCERS, PRINCIPAL, AMERICAN INDIAN OR ALASKA NATIVE, AGE 65 TO 74 - NUMBER OF PRODUCERS"/>
    <tableColumn id="57" xr3:uid="{00000000-0010-0000-0900-000039000000}" name="PRODUCERS, PRINCIPAL, AMERICAN INDIAN OR ALASKA NATIVE, AGE GE 75 - NUMBER OF PRODUCERS"/>
    <tableColumn id="58" xr3:uid="{00000000-0010-0000-0900-00003A000000}" name="PRODUCERS, PRINCIPAL, AMERICAN INDIAN OR ALASKA NATIVE, ALONE OR COMBINED WITH OTHER RACES - ACRES OPERATED"/>
    <tableColumn id="59" xr3:uid="{00000000-0010-0000-0900-00003B000000}" name="PRODUCERS, PRINCIPAL, AMERICAN INDIAN OR ALASKA NATIVE, ALONE OR COMBINED WITH OTHER RACES - AGE, AVG, MEASURED IN YEARS"/>
    <tableColumn id="60" xr3:uid="{00000000-0010-0000-0900-00003C000000}" name="PRODUCERS, PRINCIPAL, AMERICAN INDIAN OR ALASKA NATIVE, ALONE OR COMBINED WITH OTHER RACES - NUMBER OF OPERATIONS"/>
    <tableColumn id="61" xr3:uid="{00000000-0010-0000-0900-00003D000000}" name="PRODUCERS, PRINCIPAL, AMERICAN INDIAN OR ALASKA NATIVE, ALONE OR COMBINED WITH OTHER RACES - NUMBER OF PRODUCERS"/>
    <tableColumn id="62" xr3:uid="{00000000-0010-0000-0900-00003E000000}" name="PRODUCERS, PRINCIPAL, AMERICAN INDIAN OR ALASKA NATIVE, ALONE OR COMBINED WITH OTHER RACES - PERSONS IN HOUSEHOLD, MEASURED IN PERSONS"/>
    <tableColumn id="63" xr3:uid="{00000000-0010-0000-0900-00003F000000}" name="PRODUCERS, PRINCIPAL, AMERICAN INDIAN OR ALASKA NATIVE, ALONE OR COMBINED WITH OTHER RACES, AGE 25 TO 34 - NUMBER OF PRODUCERS"/>
    <tableColumn id="64" xr3:uid="{00000000-0010-0000-0900-000040000000}" name="PRODUCERS, PRINCIPAL, AMERICAN INDIAN OR ALASKA NATIVE, ALONE OR COMBINED WITH OTHER RACES, AGE 35 TO 44 - NUMBER OF PRODUCERS"/>
    <tableColumn id="65" xr3:uid="{00000000-0010-0000-0900-000041000000}" name="PRODUCERS, PRINCIPAL, AMERICAN INDIAN OR ALASKA NATIVE, ALONE OR COMBINED WITH OTHER RACES, AGE 45 TO 54 - NUMBER OF PRODUCERS"/>
    <tableColumn id="66" xr3:uid="{00000000-0010-0000-0900-000042000000}" name="PRODUCERS, PRINCIPAL, AMERICAN INDIAN OR ALASKA NATIVE, ALONE OR COMBINED WITH OTHER RACES, AGE 55 TO 64 - NUMBER OF PRODUCERS"/>
    <tableColumn id="67" xr3:uid="{00000000-0010-0000-0900-000043000000}" name="PRODUCERS, PRINCIPAL, AMERICAN INDIAN OR ALASKA NATIVE, ALONE OR COMBINED WITH OTHER RACES, AGE 65 TO 74 - NUMBER OF PRODUCERS"/>
    <tableColumn id="68" xr3:uid="{00000000-0010-0000-0900-000044000000}" name="PRODUCERS, PRINCIPAL, AMERICAN INDIAN OR ALASKA NATIVE, ALONE OR COMBINED WITH OTHER RACES, AGE GE 75 - NUMBER OF PRODUCERS"/>
    <tableColumn id="69" xr3:uid="{00000000-0010-0000-0900-000045000000}" name="PRODUCERS, PRINCIPAL, AMERICAN INDIAN OR ALASKA NATIVE, ALONE OR COMBINED WITH OTHER RACES, AGE LE 35 - NUMBER OF PRODUCERS"/>
    <tableColumn id="70" xr3:uid="{00000000-0010-0000-0900-000046000000}" name="PRODUCERS, PRINCIPAL, AMERICAN INDIAN OR ALASKA NATIVE, ALONE OR COMBINED WITH OTHER RACES, DAY TO DAY DECISIONMAKING - NUMBER OF PRODUCERS"/>
    <tableColumn id="71" xr3:uid="{00000000-0010-0000-0900-000047000000}" name="PRODUCERS, PRINCIPAL, AMERICAN INDIAN OR ALASKA NATIVE, ALONE OR COMBINED WITH OTHER RACES, DAYS WORKED OFF OPERATION, 0 DAYS - NUMBER OF PRODUCERS"/>
    <tableColumn id="72" xr3:uid="{00000000-0010-0000-0900-000048000000}" name="PRODUCERS, PRINCIPAL, AMERICAN INDIAN OR ALASKA NATIVE, ALONE OR COMBINED WITH OTHER RACES, DAYS WORKED OFF OPERATION, 1 TO 49 DAYS - NUMBER OF PRODUCERS"/>
    <tableColumn id="73" xr3:uid="{00000000-0010-0000-0900-000049000000}" name="PRODUCERS, PRINCIPAL, AMERICAN INDIAN OR ALASKA NATIVE, ALONE OR COMBINED WITH OTHER RACES, DAYS WORKED OFF OPERATION, 100 TO 199 DAYS - NUMBER OF PRODUCERS"/>
    <tableColumn id="74" xr3:uid="{00000000-0010-0000-0900-00004A000000}" name="PRODUCERS, PRINCIPAL, AMERICAN INDIAN OR ALASKA NATIVE, ALONE OR COMBINED WITH OTHER RACES, DAYS WORKED OFF OPERATION, 50 TO 99 DAYS - NUMBER OF PRODUCERS"/>
    <tableColumn id="75" xr3:uid="{00000000-0010-0000-0900-00004B000000}" name="PRODUCERS, PRINCIPAL, AMERICAN INDIAN OR ALASKA NATIVE, ALONE OR COMBINED WITH OTHER RACES, DAYS WORKED OFF OPERATION, GE 1 DAYS - NUMBER OF PRODUCERS"/>
    <tableColumn id="76" xr3:uid="{00000000-0010-0000-0900-00004C000000}" name="PRODUCERS, PRINCIPAL, AMERICAN INDIAN OR ALASKA NATIVE, ALONE OR COMBINED WITH OTHER RACES, DAYS WORKED OFF OPERATION, GE 200 DAYS - NUMBER OF PRODUCERS"/>
    <tableColumn id="77" xr3:uid="{00000000-0010-0000-0900-00004D000000}" name="PRODUCERS, PRINCIPAL, AMERICAN INDIAN OR ALASKA NATIVE, ALONE OR COMBINED WITH OTHER RACES, ESTATE OR SUCCESSION PLANNING DECISIONMAKING - NUMBER OF PRODUCERS"/>
    <tableColumn id="78" xr3:uid="{00000000-0010-0000-0900-00004E000000}" name="PRODUCERS, PRINCIPAL, AMERICAN INDIAN OR ALASKA NATIVE, ALONE OR COMBINED WITH OTHER RACES, FEMALE - NUMBER OF PRODUCERS"/>
    <tableColumn id="79" xr3:uid="{00000000-0010-0000-0900-00004F000000}" name="PRODUCERS, PRINCIPAL, AMERICAN INDIAN OR ALASKA NATIVE, ALONE OR COMBINED WITH OTHER RACES, HIRED MANAGER - NUMBER OF PRODUCERS"/>
    <tableColumn id="80" xr3:uid="{00000000-0010-0000-0900-000050000000}" name="PRODUCERS, PRINCIPAL, AMERICAN INDIAN OR ALASKA NATIVE, ALONE OR COMBINED WITH OTHER RACES, LAND USE OR CROP DECISIONMAKING - NUMBER OF PRODUCERS"/>
    <tableColumn id="81" xr3:uid="{00000000-0010-0000-0900-000051000000}" name="PRODUCERS, PRINCIPAL, AMERICAN INDIAN OR ALASKA NATIVE, ALONE OR COMBINED WITH OTHER RACES, LIVESTOCK DECISIONMAKING - NUMBER OF PRODUCERS"/>
    <tableColumn id="82" xr3:uid="{00000000-0010-0000-0900-000052000000}" name="PRODUCERS, PRINCIPAL, AMERICAN INDIAN OR ALASKA NATIVE, ALONE OR COMBINED WITH OTHER RACES, MALE - NUMBER OF PRODUCERS"/>
    <tableColumn id="83" xr3:uid="{00000000-0010-0000-0900-000053000000}" name="PRODUCERS, PRINCIPAL, AMERICAN INDIAN OR ALASKA NATIVE, ALONE OR COMBINED WITH OTHER RACES, MILITARY SERVICE, ACTIVE DUTY NOW OR IN THE PAST - NUMBER OF PRODUCERS"/>
    <tableColumn id="84" xr3:uid="{00000000-0010-0000-0900-000054000000}" name="PRODUCERS, PRINCIPAL, AMERICAN INDIAN OR ALASKA NATIVE, ALONE OR COMBINED WITH OTHER RACES, MILITARY SERVICE, NEVER SERVED OR ONLY ON ACTIVE DUTY FOR TRAINING IN RESERVES OR NATIONAL GUARD - NUMBER OF PRODUCERS"/>
    <tableColumn id="85" xr3:uid="{00000000-0010-0000-0900-000055000000}" name="PRODUCERS, PRINCIPAL, AMERICAN INDIAN OR ALASKA NATIVE, ALONE OR COMBINED WITH OTHER RACES, PRIMARY OCCUPATION, (EXCL FARMING) - NUMBER OF PRODUCERS"/>
    <tableColumn id="86" xr3:uid="{00000000-0010-0000-0900-000056000000}" name="PRODUCERS, PRINCIPAL, AMERICAN INDIAN OR ALASKA NATIVE, ALONE OR COMBINED WITH OTHER RACES, PRIMARY OCCUPATION, FARMING - NUMBER OF PRODUCERS"/>
    <tableColumn id="87" xr3:uid="{00000000-0010-0000-0900-000057000000}" name="PRODUCERS, PRINCIPAL, AMERICAN INDIAN OR ALASKA NATIVE, ALONE OR COMBINED WITH OTHER RACES, RECORD KEEPING OR FINANCIAL MGMT DECISIONMAKING - NUMBER OF PRODUCERS"/>
    <tableColumn id="88" xr3:uid="{00000000-0010-0000-0900-000058000000}" name="PRODUCERS, PRINCIPAL, AMERICAN INDIAN OR ALASKA NATIVE, ALONE OR COMBINED WITH OTHER RACES, RESIDENCE, NOT ON OPERATION - NUMBER OF PRODUCERS"/>
    <tableColumn id="89" xr3:uid="{00000000-0010-0000-0900-000059000000}" name="PRODUCERS, PRINCIPAL, AMERICAN INDIAN OR ALASKA NATIVE, ALONE OR COMBINED WITH OTHER RACES, RESIDENCE, ON OPERATION - NUMBER OF PRODUCERS"/>
    <tableColumn id="90" xr3:uid="{00000000-0010-0000-0900-00005A000000}" name="PRODUCERS, PRINCIPAL, AMERICAN INDIAN OR ALASKA NATIVE, ALONE OR COMBINED WITH OTHER RACES, YEARS ON ANY OPERATION, 6 TO 10 YEARS - NUMBER OF PRODUCERS"/>
    <tableColumn id="91" xr3:uid="{00000000-0010-0000-0900-00005B000000}" name="PRODUCERS, PRINCIPAL, AMERICAN INDIAN OR ALASKA NATIVE, ALONE OR COMBINED WITH OTHER RACES, YEARS ON ANY OPERATION, GE 11 YEARS - NUMBER OF PRODUCERS"/>
    <tableColumn id="92" xr3:uid="{00000000-0010-0000-0900-00005C000000}" name="PRODUCERS, PRINCIPAL, AMERICAN INDIAN OR ALASKA NATIVE, ALONE OR COMBINED WITH OTHER RACES, YEARS ON ANY OPERATION, LT 6 YEARS - NUMBER OF PRODUCERS"/>
    <tableColumn id="93" xr3:uid="{00000000-0010-0000-0900-00005D000000}" name="PRODUCERS, PRINCIPAL, AMERICAN INDIAN OR ALASKA NATIVE, ALONE OR COMBINED WITH OTHER RACES, YEARS ON PRESENT OPERATION, 3 TO 4 YEARS - NUMBER OF PRODUCERS"/>
    <tableColumn id="94" xr3:uid="{00000000-0010-0000-0900-00005E000000}" name="PRODUCERS, PRINCIPAL, AMERICAN INDIAN OR ALASKA NATIVE, ALONE OR COMBINED WITH OTHER RACES, YEARS ON PRESENT OPERATION, 5 TO 9 YEARS - NUMBER OF PRODUCERS"/>
    <tableColumn id="95" xr3:uid="{00000000-0010-0000-0900-00005F000000}" name="PRODUCERS, PRINCIPAL, AMERICAN INDIAN OR ALASKA NATIVE, ALONE OR COMBINED WITH OTHER RACES, YEARS ON PRESENT OPERATION, GE 10 YEARS - NUMBER OF PRODUCERS"/>
    <tableColumn id="96" xr3:uid="{00000000-0010-0000-0900-000060000000}" name="PRODUCERS, PRINCIPAL, AMERICAN INDIAN OR ALASKA NATIVE, ALONE OR COMBINED WITH OTHER RACES, YEARS ON PRESENT OPERATION, LT 3 YEARS - NUMBER OF PRODUCERS"/>
    <tableColumn id="97" xr3:uid="{00000000-0010-0000-0900-000061000000}" name="PRODUCERS, PRINCIPAL, AMERICAN INDIAN OR ALASKA NATIVE, DAY TO DAY DECISIONMAKING - NUMBER OF PRODUCERS"/>
    <tableColumn id="98" xr3:uid="{00000000-0010-0000-0900-000062000000}" name="PRODUCERS, PRINCIPAL, AMERICAN INDIAN OR ALASKA NATIVE, DAYS WORKED OFF OPERATION, 0 DAYS - NUMBER OF PRODUCERS"/>
    <tableColumn id="99" xr3:uid="{00000000-0010-0000-0900-000063000000}" name="PRODUCERS, PRINCIPAL, AMERICAN INDIAN OR ALASKA NATIVE, DAYS WORKED OFF OPERATION, 1 TO 49 DAYS - NUMBER OF PRODUCERS"/>
    <tableColumn id="100" xr3:uid="{00000000-0010-0000-0900-000064000000}" name="PRODUCERS, PRINCIPAL, AMERICAN INDIAN OR ALASKA NATIVE, DAYS WORKED OFF OPERATION, 100 TO 199 DAYS - NUMBER OF PRODUCERS"/>
    <tableColumn id="101" xr3:uid="{00000000-0010-0000-0900-000065000000}" name="PRODUCERS, PRINCIPAL, AMERICAN INDIAN OR ALASKA NATIVE, DAYS WORKED OFF OPERATION, 50 TO 99 DAYS - NUMBER OF PRODUCERS"/>
    <tableColumn id="102" xr3:uid="{00000000-0010-0000-0900-000066000000}" name="PRODUCERS, PRINCIPAL, AMERICAN INDIAN OR ALASKA NATIVE, DAYS WORKED OFF OPERATION, GE 1 DAYS - NUMBER OF PRODUCERS"/>
    <tableColumn id="103" xr3:uid="{00000000-0010-0000-0900-000067000000}" name="PRODUCERS, PRINCIPAL, AMERICAN INDIAN OR ALASKA NATIVE, DAYS WORKED OFF OPERATION, GE 200 DAYS - NUMBER OF PRODUCERS"/>
    <tableColumn id="104" xr3:uid="{00000000-0010-0000-0900-000068000000}" name="PRODUCERS, PRINCIPAL, AMERICAN INDIAN OR ALASKA NATIVE, ESTATE OR SUCCESSION PLANNING DECISIONMAKING - NUMBER OF PRODUCERS"/>
    <tableColumn id="105" xr3:uid="{00000000-0010-0000-0900-000069000000}" name="PRODUCERS, PRINCIPAL, AMERICAN INDIAN OR ALASKA NATIVE, FEMALE - NUMBER OF PRODUCERS"/>
    <tableColumn id="106" xr3:uid="{00000000-0010-0000-0900-00006A000000}" name="PRODUCERS, PRINCIPAL, AMERICAN INDIAN OR ALASKA NATIVE, LAND USE OR CROP DECISIONMAKING - NUMBER OF PRODUCERS"/>
    <tableColumn id="107" xr3:uid="{00000000-0010-0000-0900-00006B000000}" name="PRODUCERS, PRINCIPAL, AMERICAN INDIAN OR ALASKA NATIVE, LIVESTOCK DECISIONMAKING - NUMBER OF PRODUCERS"/>
    <tableColumn id="108" xr3:uid="{00000000-0010-0000-0900-00006C000000}" name="PRODUCERS, PRINCIPAL, AMERICAN INDIAN OR ALASKA NATIVE, MALE - NUMBER OF PRODUCERS"/>
    <tableColumn id="109" xr3:uid="{00000000-0010-0000-0900-00006D000000}" name="PRODUCERS, PRINCIPAL, AMERICAN INDIAN OR ALASKA NATIVE, MILITARY SERVICE, ACTIVE DUTY NOW OR IN THE PAST - NUMBER OF PRODUCERS"/>
    <tableColumn id="110" xr3:uid="{00000000-0010-0000-0900-00006E000000}" name="PRODUCERS, PRINCIPAL, AMERICAN INDIAN OR ALASKA NATIVE, MILITARY SERVICE, NEVER SERVED OR ONLY ON ACTIVE DUTY FOR TRAINING IN RESERVES OR NATIONAL GUARD - NUMBER OF PRODUCERS"/>
    <tableColumn id="111" xr3:uid="{00000000-0010-0000-0900-00006F000000}" name="PRODUCERS, PRINCIPAL, AMERICAN INDIAN OR ALASKA NATIVE, PRIMARY OCCUPATION, (EXCL FARMING) - NUMBER OF PRODUCERS"/>
    <tableColumn id="112" xr3:uid="{00000000-0010-0000-0900-000070000000}" name="PRODUCERS, PRINCIPAL, AMERICAN INDIAN OR ALASKA NATIVE, PRIMARY OCCUPATION, FARMING - NUMBER OF PRODUCERS"/>
    <tableColumn id="113" xr3:uid="{00000000-0010-0000-0900-000071000000}" name="PRODUCERS, PRINCIPAL, AMERICAN INDIAN OR ALASKA NATIVE, RECORD KEEPING OR FINANCIAL MGMT DECISIONMAKING - NUMBER OF PRODUCERS"/>
    <tableColumn id="114" xr3:uid="{00000000-0010-0000-0900-000072000000}" name="PRODUCERS, PRINCIPAL, AMERICAN INDIAN OR ALASKA NATIVE, RESIDENCE, NOT ON OPERATION - NUMBER OF PRODUCERS"/>
    <tableColumn id="115" xr3:uid="{00000000-0010-0000-0900-000073000000}" name="PRODUCERS, PRINCIPAL, AMERICAN INDIAN OR ALASKA NATIVE, RESIDENCE, ON OPERATION - NUMBER OF PRODUCERS"/>
    <tableColumn id="116" xr3:uid="{00000000-0010-0000-0900-000074000000}" name="PRODUCERS, PRINCIPAL, AMERICAN INDIAN OR ALASKA NATIVE, YEARS ON ANY OPERATION, 6 TO 10 YEARS - NUMBER OF PRODUCERS"/>
    <tableColumn id="117" xr3:uid="{00000000-0010-0000-0900-000075000000}" name="PRODUCERS, PRINCIPAL, AMERICAN INDIAN OR ALASKA NATIVE, YEARS ON ANY OPERATION, GE 11 YEARS - NUMBER OF PRODUCERS"/>
    <tableColumn id="118" xr3:uid="{00000000-0010-0000-0900-000076000000}" name="PRODUCERS, PRINCIPAL, AMERICAN INDIAN OR ALASKA NATIVE, YEARS ON ANY OPERATION, LT 11 YEARS - NUMBER OF PRODUCERS"/>
    <tableColumn id="119" xr3:uid="{00000000-0010-0000-0900-000077000000}" name="PRODUCERS, PRINCIPAL, AMERICAN INDIAN OR ALASKA NATIVE, YEARS ON ANY OPERATION, LT 6 YEARS - NUMBER OF PRODUCERS"/>
    <tableColumn id="120" xr3:uid="{00000000-0010-0000-0900-000078000000}" name="PRODUCERS, PRINCIPAL, AMERICAN INDIAN OR ALASKA NATIVE, YEARS ON PRESENT OPERATION, 3 TO 4 YEARS - NUMBER OF PRODUCERS"/>
    <tableColumn id="121" xr3:uid="{00000000-0010-0000-0900-000079000000}" name="PRODUCERS, PRINCIPAL, AMERICAN INDIAN OR ALASKA NATIVE, YEARS ON PRESENT OPERATION, 5 TO 9 YEARS - NUMBER OF PRODUCERS"/>
    <tableColumn id="122" xr3:uid="{00000000-0010-0000-0900-00007A000000}" name="PRODUCERS, PRINCIPAL, AMERICAN INDIAN OR ALASKA NATIVE, YEARS ON PRESENT OPERATION, GE 10 YEARS - NUMBER OF PRODUCERS"/>
    <tableColumn id="123" xr3:uid="{00000000-0010-0000-0900-00007B000000}" name="PRODUCERS, PRINCIPAL, AMERICAN INDIAN OR ALASKA NATIVE, YEARS ON PRESENT OPERATION, LT 3 YEARS - NUMBER OF PRODUCERS"/>
    <tableColumn id="124" xr3:uid="{00000000-0010-0000-0900-00007C000000}" name="PRODUCERS, PRINCIPAL, ASIAN - ACRES OPERATED"/>
    <tableColumn id="125" xr3:uid="{00000000-0010-0000-0900-00007D000000}" name="PRODUCERS, PRINCIPAL, ASIAN - AGE, AVG, MEASURED IN YEARS"/>
    <tableColumn id="126" xr3:uid="{00000000-0010-0000-0900-00007E000000}" name="PRODUCERS, PRINCIPAL, ASIAN - NUMBER OF OPERATIONS"/>
    <tableColumn id="127" xr3:uid="{00000000-0010-0000-0900-00007F000000}" name="PRODUCERS, PRINCIPAL, ASIAN - NUMBER OF PRODUCERS"/>
    <tableColumn id="128" xr3:uid="{00000000-0010-0000-0900-000080000000}" name="PRODUCERS, PRINCIPAL, ASIAN - PERSONS IN HOUSEHOLD, MEASURED IN PERSONS"/>
    <tableColumn id="129" xr3:uid="{00000000-0010-0000-0900-000081000000}" name="PRODUCERS, PRINCIPAL, ASIAN, AGE 25 TO 34 - NUMBER OF PRODUCERS"/>
    <tableColumn id="130" xr3:uid="{00000000-0010-0000-0900-000082000000}" name="PRODUCERS, PRINCIPAL, ASIAN, AGE 35 TO 44 - NUMBER OF PRODUCERS"/>
    <tableColumn id="131" xr3:uid="{00000000-0010-0000-0900-000083000000}" name="PRODUCERS, PRINCIPAL, ASIAN, AGE 45 TO 54 - NUMBER OF PRODUCERS"/>
    <tableColumn id="132" xr3:uid="{00000000-0010-0000-0900-000084000000}" name="PRODUCERS, PRINCIPAL, ASIAN, AGE 55 TO 64 - NUMBER OF PRODUCERS"/>
    <tableColumn id="133" xr3:uid="{00000000-0010-0000-0900-000085000000}" name="PRODUCERS, PRINCIPAL, ASIAN, AGE 65 TO 74 - NUMBER OF PRODUCERS"/>
    <tableColumn id="134" xr3:uid="{00000000-0010-0000-0900-000086000000}" name="PRODUCERS, PRINCIPAL, ASIAN, AGE GE 75 - NUMBER OF PRODUCERS"/>
    <tableColumn id="135" xr3:uid="{00000000-0010-0000-0900-000087000000}" name="PRODUCERS, PRINCIPAL, ASIAN, AGE LE 35 - NUMBER OF PRODUCERS"/>
    <tableColumn id="136" xr3:uid="{00000000-0010-0000-0900-000088000000}" name="PRODUCERS, PRINCIPAL, ASIAN, AGE LT 25 - NUMBER OF PRODUCERS"/>
    <tableColumn id="137" xr3:uid="{00000000-0010-0000-0900-000089000000}" name="PRODUCERS, PRINCIPAL, ASIAN, ALONE OR COMBINED WITH OTHER RACES - ACRES OPERATED"/>
    <tableColumn id="138" xr3:uid="{00000000-0010-0000-0900-00008A000000}" name="PRODUCERS, PRINCIPAL, ASIAN, ALONE OR COMBINED WITH OTHER RACES - AGE, AVG, MEASURED IN YEARS"/>
    <tableColumn id="139" xr3:uid="{00000000-0010-0000-0900-00008B000000}" name="PRODUCERS, PRINCIPAL, ASIAN, ALONE OR COMBINED WITH OTHER RACES - NUMBER OF OPERATIONS"/>
    <tableColumn id="140" xr3:uid="{00000000-0010-0000-0900-00008C000000}" name="PRODUCERS, PRINCIPAL, ASIAN, ALONE OR COMBINED WITH OTHER RACES - NUMBER OF PRODUCERS"/>
    <tableColumn id="141" xr3:uid="{00000000-0010-0000-0900-00008D000000}" name="PRODUCERS, PRINCIPAL, ASIAN, ALONE OR COMBINED WITH OTHER RACES - PERSONS IN HOUSEHOLD, MEASURED IN PERSONS"/>
    <tableColumn id="142" xr3:uid="{00000000-0010-0000-0900-00008E000000}" name="PRODUCERS, PRINCIPAL, ASIAN, ALONE OR COMBINED WITH OTHER RACES, AGE 25 TO 34 - NUMBER OF PRODUCERS"/>
    <tableColumn id="143" xr3:uid="{00000000-0010-0000-0900-00008F000000}" name="PRODUCERS, PRINCIPAL, ASIAN, ALONE OR COMBINED WITH OTHER RACES, AGE 35 TO 44 - NUMBER OF PRODUCERS"/>
    <tableColumn id="144" xr3:uid="{00000000-0010-0000-0900-000090000000}" name="PRODUCERS, PRINCIPAL, ASIAN, ALONE OR COMBINED WITH OTHER RACES, AGE 45 TO 54 - NUMBER OF PRODUCERS"/>
    <tableColumn id="145" xr3:uid="{00000000-0010-0000-0900-000091000000}" name="PRODUCERS, PRINCIPAL, ASIAN, ALONE OR COMBINED WITH OTHER RACES, AGE 55 TO 64 - NUMBER OF PRODUCERS"/>
    <tableColumn id="146" xr3:uid="{00000000-0010-0000-0900-000092000000}" name="PRODUCERS, PRINCIPAL, ASIAN, ALONE OR COMBINED WITH OTHER RACES, AGE 65 TO 74 - NUMBER OF PRODUCERS"/>
    <tableColumn id="147" xr3:uid="{00000000-0010-0000-0900-000093000000}" name="PRODUCERS, PRINCIPAL, ASIAN, ALONE OR COMBINED WITH OTHER RACES, AGE GE 75 - NUMBER OF PRODUCERS"/>
    <tableColumn id="148" xr3:uid="{00000000-0010-0000-0900-000094000000}" name="PRODUCERS, PRINCIPAL, ASIAN, ALONE OR COMBINED WITH OTHER RACES, AGE LE 35 - NUMBER OF PRODUCERS"/>
    <tableColumn id="149" xr3:uid="{00000000-0010-0000-0900-000095000000}" name="PRODUCERS, PRINCIPAL, ASIAN, ALONE OR COMBINED WITH OTHER RACES, AGE LT 25 - NUMBER OF PRODUCERS"/>
    <tableColumn id="150" xr3:uid="{00000000-0010-0000-0900-000096000000}" name="PRODUCERS, PRINCIPAL, ASIAN, ALONE OR COMBINED WITH OTHER RACES, DAY TO DAY DECISIONMAKING - NUMBER OF PRODUCERS"/>
    <tableColumn id="151" xr3:uid="{00000000-0010-0000-0900-000097000000}" name="PRODUCERS, PRINCIPAL, ASIAN, ALONE OR COMBINED WITH OTHER RACES, DAYS WORKED OFF OPERATION, 0 DAYS - NUMBER OF PRODUCERS"/>
    <tableColumn id="152" xr3:uid="{00000000-0010-0000-0900-000098000000}" name="PRODUCERS, PRINCIPAL, ASIAN, ALONE OR COMBINED WITH OTHER RACES, DAYS WORKED OFF OPERATION, 1 TO 49 DAYS - NUMBER OF PRODUCERS"/>
    <tableColumn id="153" xr3:uid="{00000000-0010-0000-0900-000099000000}" name="PRODUCERS, PRINCIPAL, ASIAN, ALONE OR COMBINED WITH OTHER RACES, DAYS WORKED OFF OPERATION, 100 TO 199 DAYS - NUMBER OF PRODUCERS"/>
    <tableColumn id="154" xr3:uid="{00000000-0010-0000-0900-00009A000000}" name="PRODUCERS, PRINCIPAL, ASIAN, ALONE OR COMBINED WITH OTHER RACES, DAYS WORKED OFF OPERATION, 50 TO 99 DAYS - NUMBER OF PRODUCERS"/>
    <tableColumn id="155" xr3:uid="{00000000-0010-0000-0900-00009B000000}" name="PRODUCERS, PRINCIPAL, ASIAN, ALONE OR COMBINED WITH OTHER RACES, DAYS WORKED OFF OPERATION, GE 1 DAYS - NUMBER OF PRODUCERS"/>
    <tableColumn id="156" xr3:uid="{00000000-0010-0000-0900-00009C000000}" name="PRODUCERS, PRINCIPAL, ASIAN, ALONE OR COMBINED WITH OTHER RACES, DAYS WORKED OFF OPERATION, GE 200 DAYS - NUMBER OF PRODUCERS"/>
    <tableColumn id="157" xr3:uid="{00000000-0010-0000-0900-00009D000000}" name="PRODUCERS, PRINCIPAL, ASIAN, ALONE OR COMBINED WITH OTHER RACES, ESTATE OR SUCCESSION PLANNING DECISIONMAKING - NUMBER OF PRODUCERS"/>
    <tableColumn id="158" xr3:uid="{00000000-0010-0000-0900-00009E000000}" name="PRODUCERS, PRINCIPAL, ASIAN, ALONE OR COMBINED WITH OTHER RACES, FEMALE - NUMBER OF PRODUCERS"/>
    <tableColumn id="159" xr3:uid="{00000000-0010-0000-0900-00009F000000}" name="PRODUCERS, PRINCIPAL, ASIAN, ALONE OR COMBINED WITH OTHER RACES, HIRED MANAGER - NUMBER OF PRODUCERS"/>
    <tableColumn id="160" xr3:uid="{00000000-0010-0000-0900-0000A0000000}" name="PRODUCERS, PRINCIPAL, ASIAN, ALONE OR COMBINED WITH OTHER RACES, LAND USE OR CROP DECISIONMAKING - NUMBER OF PRODUCERS"/>
    <tableColumn id="161" xr3:uid="{00000000-0010-0000-0900-0000A1000000}" name="PRODUCERS, PRINCIPAL, ASIAN, ALONE OR COMBINED WITH OTHER RACES, LIVESTOCK DECISIONMAKING - NUMBER OF PRODUCERS"/>
    <tableColumn id="162" xr3:uid="{00000000-0010-0000-0900-0000A2000000}" name="PRODUCERS, PRINCIPAL, ASIAN, ALONE OR COMBINED WITH OTHER RACES, MALE - NUMBER OF PRODUCERS"/>
    <tableColumn id="163" xr3:uid="{00000000-0010-0000-0900-0000A3000000}" name="PRODUCERS, PRINCIPAL, ASIAN, ALONE OR COMBINED WITH OTHER RACES, MILITARY SERVICE, ACTIVE DUTY NOW OR IN THE PAST - NUMBER OF PRODUCERS"/>
    <tableColumn id="164" xr3:uid="{00000000-0010-0000-0900-0000A4000000}" name="PRODUCERS, PRINCIPAL, ASIAN, ALONE OR COMBINED WITH OTHER RACES, MILITARY SERVICE, NEVER SERVED OR ONLY ON ACTIVE DUTY FOR TRAINING IN RESERVES OR NATIONAL GUARD - NUMBER OF PRODUCERS"/>
    <tableColumn id="165" xr3:uid="{00000000-0010-0000-0900-0000A5000000}" name="PRODUCERS, PRINCIPAL, ASIAN, ALONE OR COMBINED WITH OTHER RACES, PRIMARY OCCUPATION, (EXCL FARMING) - NUMBER OF PRODUCERS"/>
    <tableColumn id="166" xr3:uid="{00000000-0010-0000-0900-0000A6000000}" name="PRODUCERS, PRINCIPAL, ASIAN, ALONE OR COMBINED WITH OTHER RACES, PRIMARY OCCUPATION, FARMING - NUMBER OF PRODUCERS"/>
    <tableColumn id="167" xr3:uid="{00000000-0010-0000-0900-0000A7000000}" name="PRODUCERS, PRINCIPAL, ASIAN, ALONE OR COMBINED WITH OTHER RACES, RECORD KEEPING OR FINANCIAL MGMT DECISIONMAKING - NUMBER OF PRODUCERS"/>
    <tableColumn id="168" xr3:uid="{00000000-0010-0000-0900-0000A8000000}" name="PRODUCERS, PRINCIPAL, ASIAN, ALONE OR COMBINED WITH OTHER RACES, RESIDENCE, NOT ON OPERATION - NUMBER OF PRODUCERS"/>
    <tableColumn id="169" xr3:uid="{00000000-0010-0000-0900-0000A9000000}" name="PRODUCERS, PRINCIPAL, ASIAN, ALONE OR COMBINED WITH OTHER RACES, RESIDENCE, ON OPERATION - NUMBER OF PRODUCERS"/>
    <tableColumn id="170" xr3:uid="{00000000-0010-0000-0900-0000AA000000}" name="PRODUCERS, PRINCIPAL, ASIAN, ALONE OR COMBINED WITH OTHER RACES, YEARS ON ANY OPERATION, 6 TO 10 YEARS - NUMBER OF PRODUCERS"/>
    <tableColumn id="171" xr3:uid="{00000000-0010-0000-0900-0000AB000000}" name="PRODUCERS, PRINCIPAL, ASIAN, ALONE OR COMBINED WITH OTHER RACES, YEARS ON ANY OPERATION, GE 11 YEARS - NUMBER OF PRODUCERS"/>
    <tableColumn id="172" xr3:uid="{00000000-0010-0000-0900-0000AC000000}" name="PRODUCERS, PRINCIPAL, ASIAN, ALONE OR COMBINED WITH OTHER RACES, YEARS ON ANY OPERATION, LT 6 YEARS - NUMBER OF PRODUCERS"/>
    <tableColumn id="173" xr3:uid="{00000000-0010-0000-0900-0000AD000000}" name="PRODUCERS, PRINCIPAL, ASIAN, ALONE OR COMBINED WITH OTHER RACES, YEARS ON PRESENT OPERATION, 3 TO 4 YEARS - NUMBER OF PRODUCERS"/>
    <tableColumn id="174" xr3:uid="{00000000-0010-0000-0900-0000AE000000}" name="PRODUCERS, PRINCIPAL, ASIAN, ALONE OR COMBINED WITH OTHER RACES, YEARS ON PRESENT OPERATION, 5 TO 9 YEARS - NUMBER OF PRODUCERS"/>
    <tableColumn id="175" xr3:uid="{00000000-0010-0000-0900-0000AF000000}" name="PRODUCERS, PRINCIPAL, ASIAN, ALONE OR COMBINED WITH OTHER RACES, YEARS ON PRESENT OPERATION, GE 10 YEARS - NUMBER OF PRODUCERS"/>
    <tableColumn id="176" xr3:uid="{00000000-0010-0000-0900-0000B0000000}" name="PRODUCERS, PRINCIPAL, ASIAN, ALONE OR COMBINED WITH OTHER RACES, YEARS ON PRESENT OPERATION, LT 3 YEARS - NUMBER OF PRODUCERS"/>
    <tableColumn id="177" xr3:uid="{00000000-0010-0000-0900-0000B1000000}" name="PRODUCERS, PRINCIPAL, ASIAN, CHINESE - ACRES OPERATED"/>
    <tableColumn id="178" xr3:uid="{00000000-0010-0000-0900-0000B2000000}" name="PRODUCERS, PRINCIPAL, ASIAN, CHINESE - NUMBER OF OPERATIONS"/>
    <tableColumn id="179" xr3:uid="{00000000-0010-0000-0900-0000B3000000}" name="PRODUCERS, PRINCIPAL, ASIAN, CHINESE - NUMBER OF PRODUCERS"/>
    <tableColumn id="180" xr3:uid="{00000000-0010-0000-0900-0000B4000000}" name="PRODUCERS, PRINCIPAL, ASIAN, DAY TO DAY DECISIONMAKING - NUMBER OF PRODUCERS"/>
    <tableColumn id="181" xr3:uid="{00000000-0010-0000-0900-0000B5000000}" name="PRODUCERS, PRINCIPAL, ASIAN, DAYS WORKED OFF OPERATION, 0 DAYS - NUMBER OF PRODUCERS"/>
    <tableColumn id="182" xr3:uid="{00000000-0010-0000-0900-0000B6000000}" name="PRODUCERS, PRINCIPAL, ASIAN, DAYS WORKED OFF OPERATION, 1 TO 49 DAYS - NUMBER OF PRODUCERS"/>
    <tableColumn id="183" xr3:uid="{00000000-0010-0000-0900-0000B7000000}" name="PRODUCERS, PRINCIPAL, ASIAN, DAYS WORKED OFF OPERATION, 100 TO 199 DAYS - NUMBER OF PRODUCERS"/>
    <tableColumn id="184" xr3:uid="{00000000-0010-0000-0900-0000B8000000}" name="PRODUCERS, PRINCIPAL, ASIAN, DAYS WORKED OFF OPERATION, 50 TO 99 DAYS - NUMBER OF PRODUCERS"/>
    <tableColumn id="185" xr3:uid="{00000000-0010-0000-0900-0000B9000000}" name="PRODUCERS, PRINCIPAL, ASIAN, DAYS WORKED OFF OPERATION, GE 1 DAYS - NUMBER OF PRODUCERS"/>
    <tableColumn id="186" xr3:uid="{00000000-0010-0000-0900-0000BA000000}" name="PRODUCERS, PRINCIPAL, ASIAN, DAYS WORKED OFF OPERATION, GE 200 DAYS - NUMBER OF PRODUCERS"/>
    <tableColumn id="187" xr3:uid="{00000000-0010-0000-0900-0000BB000000}" name="PRODUCERS, PRINCIPAL, ASIAN, ESTATE OR SUCCESSION PLANNING DECISIONMAKING - NUMBER OF PRODUCERS"/>
    <tableColumn id="188" xr3:uid="{00000000-0010-0000-0900-0000BC000000}" name="PRODUCERS, PRINCIPAL, ASIAN, FEMALE - NUMBER OF PRODUCERS"/>
    <tableColumn id="189" xr3:uid="{00000000-0010-0000-0900-0000BD000000}" name="PRODUCERS, PRINCIPAL, ASIAN, FILIPINO - ACRES OPERATED"/>
    <tableColumn id="190" xr3:uid="{00000000-0010-0000-0900-0000BE000000}" name="PRODUCERS, PRINCIPAL, ASIAN, FILIPINO - NUMBER OF OPERATIONS"/>
    <tableColumn id="191" xr3:uid="{00000000-0010-0000-0900-0000BF000000}" name="PRODUCERS, PRINCIPAL, ASIAN, FILIPINO - NUMBER OF PRODUCERS"/>
    <tableColumn id="192" xr3:uid="{00000000-0010-0000-0900-0000C0000000}" name="PRODUCERS, PRINCIPAL, ASIAN, HIRED MANAGER - NUMBER OF PRODUCERS"/>
    <tableColumn id="193" xr3:uid="{00000000-0010-0000-0900-0000C1000000}" name="PRODUCERS, PRINCIPAL, ASIAN, JAPANESE - ACRES OPERATED"/>
    <tableColumn id="194" xr3:uid="{00000000-0010-0000-0900-0000C2000000}" name="PRODUCERS, PRINCIPAL, ASIAN, JAPANESE - NUMBER OF OPERATIONS"/>
    <tableColumn id="195" xr3:uid="{00000000-0010-0000-0900-0000C3000000}" name="PRODUCERS, PRINCIPAL, ASIAN, JAPANESE - NUMBER OF PRODUCERS"/>
    <tableColumn id="196" xr3:uid="{00000000-0010-0000-0900-0000C4000000}" name="PRODUCERS, PRINCIPAL, ASIAN, KOREAN - ACRES OPERATED"/>
    <tableColumn id="197" xr3:uid="{00000000-0010-0000-0900-0000C5000000}" name="PRODUCERS, PRINCIPAL, ASIAN, KOREAN - NUMBER OF OPERATIONS"/>
    <tableColumn id="198" xr3:uid="{00000000-0010-0000-0900-0000C6000000}" name="PRODUCERS, PRINCIPAL, ASIAN, KOREAN - NUMBER OF PRODUCERS"/>
    <tableColumn id="199" xr3:uid="{00000000-0010-0000-0900-0000C7000000}" name="PRODUCERS, PRINCIPAL, ASIAN, LAND USE OR CROP DECISIONMAKING - NUMBER OF PRODUCERS"/>
    <tableColumn id="200" xr3:uid="{00000000-0010-0000-0900-0000C8000000}" name="PRODUCERS, PRINCIPAL, ASIAN, LIVESTOCK DECISIONMAKING - NUMBER OF PRODUCERS"/>
    <tableColumn id="201" xr3:uid="{00000000-0010-0000-0900-0000C9000000}" name="PRODUCERS, PRINCIPAL, ASIAN, MALE - NUMBER OF PRODUCERS"/>
    <tableColumn id="202" xr3:uid="{00000000-0010-0000-0900-0000CA000000}" name="PRODUCERS, PRINCIPAL, ASIAN, MILITARY SERVICE, ACTIVE DUTY NOW OR IN THE PAST - NUMBER OF PRODUCERS"/>
    <tableColumn id="203" xr3:uid="{00000000-0010-0000-0900-0000CB000000}" name="PRODUCERS, PRINCIPAL, ASIAN, MILITARY SERVICE, NEVER SERVED OR ONLY ON ACTIVE DUTY FOR TRAINING IN RESERVES OR NATIONAL GUARD - NUMBER OF PRODUCERS"/>
    <tableColumn id="204" xr3:uid="{00000000-0010-0000-0900-0000CC000000}" name="PRODUCERS, PRINCIPAL, ASIAN, OTHER - ACRES OPERATED"/>
    <tableColumn id="205" xr3:uid="{00000000-0010-0000-0900-0000CD000000}" name="PRODUCERS, PRINCIPAL, ASIAN, OTHER - NUMBER OF OPERATIONS"/>
    <tableColumn id="206" xr3:uid="{00000000-0010-0000-0900-0000CE000000}" name="PRODUCERS, PRINCIPAL, ASIAN, OTHER - NUMBER OF PRODUCERS"/>
    <tableColumn id="207" xr3:uid="{00000000-0010-0000-0900-0000CF000000}" name="PRODUCERS, PRINCIPAL, ASIAN, PRIMARY OCCUPATION, (EXCL FARMING) - NUMBER OF PRODUCERS"/>
    <tableColumn id="208" xr3:uid="{00000000-0010-0000-0900-0000D0000000}" name="PRODUCERS, PRINCIPAL, ASIAN, PRIMARY OCCUPATION, FARMING - NUMBER OF PRODUCERS"/>
    <tableColumn id="209" xr3:uid="{00000000-0010-0000-0900-0000D1000000}" name="PRODUCERS, PRINCIPAL, ASIAN, RECORD KEEPING OR FINANCIAL MGMT DECISIONMAKING - NUMBER OF PRODUCERS"/>
    <tableColumn id="210" xr3:uid="{00000000-0010-0000-0900-0000D2000000}" name="PRODUCERS, PRINCIPAL, ASIAN, RESIDENCE, NOT ON OPERATION - NUMBER OF PRODUCERS"/>
    <tableColumn id="211" xr3:uid="{00000000-0010-0000-0900-0000D3000000}" name="PRODUCERS, PRINCIPAL, ASIAN, RESIDENCE, ON OPERATION - NUMBER OF PRODUCERS"/>
    <tableColumn id="212" xr3:uid="{00000000-0010-0000-0900-0000D4000000}" name="PRODUCERS, PRINCIPAL, ASIAN, YEARS ON ANY OPERATION, 6 TO 10 YEARS - NUMBER OF PRODUCERS"/>
    <tableColumn id="213" xr3:uid="{00000000-0010-0000-0900-0000D5000000}" name="PRODUCERS, PRINCIPAL, ASIAN, YEARS ON ANY OPERATION, GE 11 YEARS - NUMBER OF PRODUCERS"/>
    <tableColumn id="214" xr3:uid="{00000000-0010-0000-0900-0000D6000000}" name="PRODUCERS, PRINCIPAL, ASIAN, YEARS ON ANY OPERATION, LT 11 YEARS - NUMBER OF PRODUCERS"/>
    <tableColumn id="215" xr3:uid="{00000000-0010-0000-0900-0000D7000000}" name="PRODUCERS, PRINCIPAL, ASIAN, YEARS ON ANY OPERATION, LT 6 YEARS - NUMBER OF PRODUCERS"/>
    <tableColumn id="216" xr3:uid="{00000000-0010-0000-0900-0000D8000000}" name="PRODUCERS, PRINCIPAL, ASIAN, YEARS ON PRESENT OPERATION, 3 TO 4 YEARS - NUMBER OF PRODUCERS"/>
    <tableColumn id="217" xr3:uid="{00000000-0010-0000-0900-0000D9000000}" name="PRODUCERS, PRINCIPAL, ASIAN, YEARS ON PRESENT OPERATION, 5 TO 9 YEARS - NUMBER OF PRODUCERS"/>
    <tableColumn id="218" xr3:uid="{00000000-0010-0000-0900-0000DA000000}" name="PRODUCERS, PRINCIPAL, ASIAN, YEARS ON PRESENT OPERATION, GE 10 YEARS - NUMBER OF PRODUCERS"/>
    <tableColumn id="219" xr3:uid="{00000000-0010-0000-0900-0000DB000000}" name="PRODUCERS, PRINCIPAL, ASIAN, YEARS ON PRESENT OPERATION, LT 3 YEARS - NUMBER OF PRODUCERS"/>
    <tableColumn id="220" xr3:uid="{00000000-0010-0000-0900-0000DC000000}" name="PRODUCERS, PRINCIPAL, BLACK OR AFRICAN AMERICAN - ACRES OPERATED"/>
    <tableColumn id="221" xr3:uid="{00000000-0010-0000-0900-0000DD000000}" name="PRODUCERS, PRINCIPAL, BLACK OR AFRICAN AMERICAN - AGE, AVG, MEASURED IN YEARS"/>
    <tableColumn id="222" xr3:uid="{00000000-0010-0000-0900-0000DE000000}" name="PRODUCERS, PRINCIPAL, BLACK OR AFRICAN AMERICAN - NUMBER OF OPERATIONS"/>
    <tableColumn id="223" xr3:uid="{00000000-0010-0000-0900-0000DF000000}" name="PRODUCERS, PRINCIPAL, BLACK OR AFRICAN AMERICAN - NUMBER OF PRODUCERS"/>
    <tableColumn id="224" xr3:uid="{00000000-0010-0000-0900-0000E0000000}" name="PRODUCERS, PRINCIPAL, BLACK OR AFRICAN AMERICAN - PERSONS IN HOUSEHOLD, MEASURED IN PERSONS"/>
    <tableColumn id="225" xr3:uid="{00000000-0010-0000-0900-0000E1000000}" name="PRODUCERS, PRINCIPAL, BLACK OR AFRICAN AMERICAN, AGE 25 TO 34 - NUMBER OF PRODUCERS"/>
    <tableColumn id="226" xr3:uid="{00000000-0010-0000-0900-0000E2000000}" name="PRODUCERS, PRINCIPAL, BLACK OR AFRICAN AMERICAN, AGE 35 TO 44 - NUMBER OF PRODUCERS"/>
    <tableColumn id="227" xr3:uid="{00000000-0010-0000-0900-0000E3000000}" name="PRODUCERS, PRINCIPAL, BLACK OR AFRICAN AMERICAN, AGE 45 TO 54 - NUMBER OF PRODUCERS"/>
    <tableColumn id="228" xr3:uid="{00000000-0010-0000-0900-0000E4000000}" name="PRODUCERS, PRINCIPAL, BLACK OR AFRICAN AMERICAN, AGE 55 TO 64 - NUMBER OF PRODUCERS"/>
    <tableColumn id="229" xr3:uid="{00000000-0010-0000-0900-0000E5000000}" name="PRODUCERS, PRINCIPAL, BLACK OR AFRICAN AMERICAN, AGE 65 TO 74 - NUMBER OF PRODUCERS"/>
    <tableColumn id="230" xr3:uid="{00000000-0010-0000-0900-0000E6000000}" name="PRODUCERS, PRINCIPAL, BLACK OR AFRICAN AMERICAN, AGE LE 35 - NUMBER OF PRODUCERS"/>
    <tableColumn id="231" xr3:uid="{00000000-0010-0000-0900-0000E7000000}" name="PRODUCERS, PRINCIPAL, BLACK OR AFRICAN AMERICAN, ALONE OR COMBINED WITH OTHER RACES - ACRES OPERATED"/>
    <tableColumn id="232" xr3:uid="{00000000-0010-0000-0900-0000E8000000}" name="PRODUCERS, PRINCIPAL, BLACK OR AFRICAN AMERICAN, ALONE OR COMBINED WITH OTHER RACES - AGE, AVG, MEASURED IN YEARS"/>
    <tableColumn id="233" xr3:uid="{00000000-0010-0000-0900-0000E9000000}" name="PRODUCERS, PRINCIPAL, BLACK OR AFRICAN AMERICAN, ALONE OR COMBINED WITH OTHER RACES - NUMBER OF OPERATIONS"/>
    <tableColumn id="234" xr3:uid="{00000000-0010-0000-0900-0000EA000000}" name="PRODUCERS, PRINCIPAL, BLACK OR AFRICAN AMERICAN, ALONE OR COMBINED WITH OTHER RACES - NUMBER OF PRODUCERS"/>
    <tableColumn id="235" xr3:uid="{00000000-0010-0000-0900-0000EB000000}" name="PRODUCERS, PRINCIPAL, BLACK OR AFRICAN AMERICAN, ALONE OR COMBINED WITH OTHER RACES - PERSONS IN HOUSEHOLD, MEASURED IN PERSONS"/>
    <tableColumn id="236" xr3:uid="{00000000-0010-0000-0900-0000EC000000}" name="PRODUCERS, PRINCIPAL, BLACK OR AFRICAN AMERICAN, ALONE OR COMBINED WITH OTHER RACES, AGE 25 TO 34 - NUMBER OF PRODUCERS"/>
    <tableColumn id="237" xr3:uid="{00000000-0010-0000-0900-0000ED000000}" name="PRODUCERS, PRINCIPAL, BLACK OR AFRICAN AMERICAN, ALONE OR COMBINED WITH OTHER RACES, AGE 35 TO 44 - NUMBER OF PRODUCERS"/>
    <tableColumn id="238" xr3:uid="{00000000-0010-0000-0900-0000EE000000}" name="PRODUCERS, PRINCIPAL, BLACK OR AFRICAN AMERICAN, ALONE OR COMBINED WITH OTHER RACES, AGE 45 TO 54 - NUMBER OF PRODUCERS"/>
    <tableColumn id="239" xr3:uid="{00000000-0010-0000-0900-0000EF000000}" name="PRODUCERS, PRINCIPAL, BLACK OR AFRICAN AMERICAN, ALONE OR COMBINED WITH OTHER RACES, AGE 55 TO 64 - NUMBER OF PRODUCERS"/>
    <tableColumn id="240" xr3:uid="{00000000-0010-0000-0900-0000F0000000}" name="PRODUCERS, PRINCIPAL, BLACK OR AFRICAN AMERICAN, ALONE OR COMBINED WITH OTHER RACES, AGE 65 TO 74 - NUMBER OF PRODUCERS"/>
    <tableColumn id="241" xr3:uid="{00000000-0010-0000-0900-0000F1000000}" name="PRODUCERS, PRINCIPAL, BLACK OR AFRICAN AMERICAN, ALONE OR COMBINED WITH OTHER RACES, AGE GE 75 - NUMBER OF PRODUCERS"/>
    <tableColumn id="242" xr3:uid="{00000000-0010-0000-0900-0000F2000000}" name="PRODUCERS, PRINCIPAL, BLACK OR AFRICAN AMERICAN, ALONE OR COMBINED WITH OTHER RACES, AGE LE 35 - NUMBER OF PRODUCERS"/>
    <tableColumn id="243" xr3:uid="{00000000-0010-0000-0900-0000F3000000}" name="PRODUCERS, PRINCIPAL, BLACK OR AFRICAN AMERICAN, ALONE OR COMBINED WITH OTHER RACES, DAY TO DAY DECISIONMAKING - NUMBER OF PRODUCERS"/>
    <tableColumn id="244" xr3:uid="{00000000-0010-0000-0900-0000F4000000}" name="PRODUCERS, PRINCIPAL, BLACK OR AFRICAN AMERICAN, ALONE OR COMBINED WITH OTHER RACES, DAYS WORKED OFF OPERATION, 0 DAYS - NUMBER OF PRODUCERS"/>
    <tableColumn id="245" xr3:uid="{00000000-0010-0000-0900-0000F5000000}" name="PRODUCERS, PRINCIPAL, BLACK OR AFRICAN AMERICAN, ALONE OR COMBINED WITH OTHER RACES, DAYS WORKED OFF OPERATION, 1 TO 49 DAYS - NUMBER OF PRODUCERS"/>
    <tableColumn id="246" xr3:uid="{00000000-0010-0000-0900-0000F6000000}" name="PRODUCERS, PRINCIPAL, BLACK OR AFRICAN AMERICAN, ALONE OR COMBINED WITH OTHER RACES, DAYS WORKED OFF OPERATION, 100 TO 199 DAYS - NUMBER OF PRODUCERS"/>
    <tableColumn id="247" xr3:uid="{00000000-0010-0000-0900-0000F7000000}" name="PRODUCERS, PRINCIPAL, BLACK OR AFRICAN AMERICAN, ALONE OR COMBINED WITH OTHER RACES, DAYS WORKED OFF OPERATION, GE 1 DAYS - NUMBER OF PRODUCERS"/>
    <tableColumn id="248" xr3:uid="{00000000-0010-0000-0900-0000F8000000}" name="PRODUCERS, PRINCIPAL, BLACK OR AFRICAN AMERICAN, ALONE OR COMBINED WITH OTHER RACES, DAYS WORKED OFF OPERATION, GE 200 DAYS - NUMBER OF PRODUCERS"/>
    <tableColumn id="249" xr3:uid="{00000000-0010-0000-0900-0000F9000000}" name="PRODUCERS, PRINCIPAL, BLACK OR AFRICAN AMERICAN, ALONE OR COMBINED WITH OTHER RACES, ESTATE OR SUCCESSION PLANNING DECISIONMAKING - NUMBER OF PRODUCERS"/>
    <tableColumn id="250" xr3:uid="{00000000-0010-0000-0900-0000FA000000}" name="PRODUCERS, PRINCIPAL, BLACK OR AFRICAN AMERICAN, ALONE OR COMBINED WITH OTHER RACES, FEMALE - NUMBER OF PRODUCERS"/>
    <tableColumn id="251" xr3:uid="{00000000-0010-0000-0900-0000FB000000}" name="PRODUCERS, PRINCIPAL, BLACK OR AFRICAN AMERICAN, ALONE OR COMBINED WITH OTHER RACES, HIRED MANAGER - NUMBER OF PRODUCERS"/>
    <tableColumn id="252" xr3:uid="{00000000-0010-0000-0900-0000FC000000}" name="PRODUCERS, PRINCIPAL, BLACK OR AFRICAN AMERICAN, ALONE OR COMBINED WITH OTHER RACES, LAND USE OR CROP DECISIONMAKING - NUMBER OF PRODUCERS"/>
    <tableColumn id="253" xr3:uid="{00000000-0010-0000-0900-0000FD000000}" name="PRODUCERS, PRINCIPAL, BLACK OR AFRICAN AMERICAN, ALONE OR COMBINED WITH OTHER RACES, LIVESTOCK DECISIONMAKING - NUMBER OF PRODUCERS"/>
    <tableColumn id="254" xr3:uid="{00000000-0010-0000-0900-0000FE000000}" name="PRODUCERS, PRINCIPAL, BLACK OR AFRICAN AMERICAN, ALONE OR COMBINED WITH OTHER RACES, MALE - NUMBER OF PRODUCERS"/>
    <tableColumn id="255" xr3:uid="{00000000-0010-0000-0900-0000FF000000}" name="PRODUCERS, PRINCIPAL, BLACK OR AFRICAN AMERICAN, ALONE OR COMBINED WITH OTHER RACES, MILITARY SERVICE, ACTIVE DUTY NOW OR IN THE PAST - NUMBER OF PRODUCERS"/>
    <tableColumn id="256" xr3:uid="{00000000-0010-0000-0900-000000010000}" name="PRODUCERS, PRINCIPAL, BLACK OR AFRICAN AMERICAN, ALONE OR COMBINED WITH OTHER RACES, MILITARY SERVICE, NEVER SERVED OR ONLY ON ACTIVE DUTY FOR TRAINING IN RESERVES OR NATIONAL GUARD - NUMBER OF PRODUCERS"/>
    <tableColumn id="257" xr3:uid="{00000000-0010-0000-0900-000001010000}" name="PRODUCERS, PRINCIPAL, BLACK OR AFRICAN AMERICAN, ALONE OR COMBINED WITH OTHER RACES, PRIMARY OCCUPATION, (EXCL FARMING) - NUMBER OF PRODUCERS"/>
    <tableColumn id="258" xr3:uid="{00000000-0010-0000-0900-000002010000}" name="PRODUCERS, PRINCIPAL, BLACK OR AFRICAN AMERICAN, ALONE OR COMBINED WITH OTHER RACES, PRIMARY OCCUPATION, FARMING - NUMBER OF PRODUCERS"/>
    <tableColumn id="259" xr3:uid="{00000000-0010-0000-0900-000003010000}" name="PRODUCERS, PRINCIPAL, BLACK OR AFRICAN AMERICAN, ALONE OR COMBINED WITH OTHER RACES, RECORD KEEPING OR FINANCIAL MGMT DECISIONMAKING - NUMBER OF PRODUCERS"/>
    <tableColumn id="260" xr3:uid="{00000000-0010-0000-0900-000004010000}" name="PRODUCERS, PRINCIPAL, BLACK OR AFRICAN AMERICAN, ALONE OR COMBINED WITH OTHER RACES, RESIDENCE, NOT ON OPERATION - NUMBER OF PRODUCERS"/>
    <tableColumn id="261" xr3:uid="{00000000-0010-0000-0900-000005010000}" name="PRODUCERS, PRINCIPAL, BLACK OR AFRICAN AMERICAN, ALONE OR COMBINED WITH OTHER RACES, RESIDENCE, ON OPERATION - NUMBER OF PRODUCERS"/>
    <tableColumn id="262" xr3:uid="{00000000-0010-0000-0900-000006010000}" name="PRODUCERS, PRINCIPAL, BLACK OR AFRICAN AMERICAN, ALONE OR COMBINED WITH OTHER RACES, YEARS ON ANY OPERATION, 6 TO 10 YEARS - NUMBER OF PRODUCERS"/>
    <tableColumn id="263" xr3:uid="{00000000-0010-0000-0900-000007010000}" name="PRODUCERS, PRINCIPAL, BLACK OR AFRICAN AMERICAN, ALONE OR COMBINED WITH OTHER RACES, YEARS ON ANY OPERATION, GE 11 YEARS - NUMBER OF PRODUCERS"/>
    <tableColumn id="264" xr3:uid="{00000000-0010-0000-0900-000008010000}" name="PRODUCERS, PRINCIPAL, BLACK OR AFRICAN AMERICAN, ALONE OR COMBINED WITH OTHER RACES, YEARS ON ANY OPERATION, LT 6 YEARS - NUMBER OF PRODUCERS"/>
    <tableColumn id="265" xr3:uid="{00000000-0010-0000-0900-000009010000}" name="PRODUCERS, PRINCIPAL, BLACK OR AFRICAN AMERICAN, ALONE OR COMBINED WITH OTHER RACES, YEARS ON PRESENT OPERATION, 3 TO 4 YEARS - NUMBER OF PRODUCERS"/>
    <tableColumn id="266" xr3:uid="{00000000-0010-0000-0900-00000A010000}" name="PRODUCERS, PRINCIPAL, BLACK OR AFRICAN AMERICAN, ALONE OR COMBINED WITH OTHER RACES, YEARS ON PRESENT OPERATION, 5 TO 9 YEARS - NUMBER OF PRODUCERS"/>
    <tableColumn id="267" xr3:uid="{00000000-0010-0000-0900-00000B010000}" name="PRODUCERS, PRINCIPAL, BLACK OR AFRICAN AMERICAN, ALONE OR COMBINED WITH OTHER RACES, YEARS ON PRESENT OPERATION, GE 10 YEARS - NUMBER OF PRODUCERS"/>
    <tableColumn id="268" xr3:uid="{00000000-0010-0000-0900-00000C010000}" name="PRODUCERS, PRINCIPAL, BLACK OR AFRICAN AMERICAN, ALONE OR COMBINED WITH OTHER RACES, YEARS ON PRESENT OPERATION, LT 3 YEARS - NUMBER OF PRODUCERS"/>
    <tableColumn id="269" xr3:uid="{00000000-0010-0000-0900-00000D010000}" name="PRODUCERS, PRINCIPAL, BLACK OR AFRICAN AMERICAN, DAY TO DAY DECISIONMAKING - NUMBER OF PRODUCERS"/>
    <tableColumn id="270" xr3:uid="{00000000-0010-0000-0900-00000E010000}" name="PRODUCERS, PRINCIPAL, BLACK OR AFRICAN AMERICAN, DAYS WORKED OFF OPERATION, 0 DAYS - NUMBER OF PRODUCERS"/>
    <tableColumn id="271" xr3:uid="{00000000-0010-0000-0900-00000F010000}" name="PRODUCERS, PRINCIPAL, BLACK OR AFRICAN AMERICAN, DAYS WORKED OFF OPERATION, 1 TO 49 DAYS - NUMBER OF PRODUCERS"/>
    <tableColumn id="272" xr3:uid="{00000000-0010-0000-0900-000010010000}" name="PRODUCERS, PRINCIPAL, BLACK OR AFRICAN AMERICAN, DAYS WORKED OFF OPERATION, GE 1 DAYS - NUMBER OF PRODUCERS"/>
    <tableColumn id="273" xr3:uid="{00000000-0010-0000-0900-000011010000}" name="PRODUCERS, PRINCIPAL, BLACK OR AFRICAN AMERICAN, DAYS WORKED OFF OPERATION, GE 200 DAYS - NUMBER OF PRODUCERS"/>
    <tableColumn id="274" xr3:uid="{00000000-0010-0000-0900-000012010000}" name="PRODUCERS, PRINCIPAL, BLACK OR AFRICAN AMERICAN, ESTATE OR SUCCESSION PLANNING DECISIONMAKING - NUMBER OF PRODUCERS"/>
    <tableColumn id="275" xr3:uid="{00000000-0010-0000-0900-000013010000}" name="PRODUCERS, PRINCIPAL, BLACK OR AFRICAN AMERICAN, FEMALE - NUMBER OF PRODUCERS"/>
    <tableColumn id="276" xr3:uid="{00000000-0010-0000-0900-000014010000}" name="PRODUCERS, PRINCIPAL, BLACK OR AFRICAN AMERICAN, HIRED MANAGER - NUMBER OF PRODUCERS"/>
    <tableColumn id="277" xr3:uid="{00000000-0010-0000-0900-000015010000}" name="PRODUCERS, PRINCIPAL, BLACK OR AFRICAN AMERICAN, LAND USE OR CROP DECISIONMAKING - NUMBER OF PRODUCERS"/>
    <tableColumn id="278" xr3:uid="{00000000-0010-0000-0900-000016010000}" name="PRODUCERS, PRINCIPAL, BLACK OR AFRICAN AMERICAN, LIVESTOCK DECISIONMAKING - NUMBER OF PRODUCERS"/>
    <tableColumn id="279" xr3:uid="{00000000-0010-0000-0900-000017010000}" name="PRODUCERS, PRINCIPAL, BLACK OR AFRICAN AMERICAN, MALE - NUMBER OF PRODUCERS"/>
    <tableColumn id="280" xr3:uid="{00000000-0010-0000-0900-000018010000}" name="PRODUCERS, PRINCIPAL, BLACK OR AFRICAN AMERICAN, MILITARY SERVICE, ACTIVE DUTY NOW OR IN THE PAST - NUMBER OF PRODUCERS"/>
    <tableColumn id="281" xr3:uid="{00000000-0010-0000-0900-000019010000}" name="PRODUCERS, PRINCIPAL, BLACK OR AFRICAN AMERICAN, MILITARY SERVICE, NEVER SERVED OR ONLY ON ACTIVE DUTY FOR TRAINING IN RESERVES OR NATIONAL GUARD - NUMBER OF PRODUCERS"/>
    <tableColumn id="282" xr3:uid="{00000000-0010-0000-0900-00001A010000}" name="PRODUCERS, PRINCIPAL, BLACK OR AFRICAN AMERICAN, PRIMARY OCCUPATION, (EXCL FARMING) - NUMBER OF PRODUCERS"/>
    <tableColumn id="283" xr3:uid="{00000000-0010-0000-0900-00001B010000}" name="PRODUCERS, PRINCIPAL, BLACK OR AFRICAN AMERICAN, PRIMARY OCCUPATION, FARMING - NUMBER OF PRODUCERS"/>
    <tableColumn id="284" xr3:uid="{00000000-0010-0000-0900-00001C010000}" name="PRODUCERS, PRINCIPAL, BLACK OR AFRICAN AMERICAN, RECORD KEEPING OR FINANCIAL MGMT DECISIONMAKING - NUMBER OF PRODUCERS"/>
    <tableColumn id="285" xr3:uid="{00000000-0010-0000-0900-00001D010000}" name="PRODUCERS, PRINCIPAL, BLACK OR AFRICAN AMERICAN, RESIDENCE, NOT ON OPERATION - NUMBER OF PRODUCERS"/>
    <tableColumn id="286" xr3:uid="{00000000-0010-0000-0900-00001E010000}" name="PRODUCERS, PRINCIPAL, BLACK OR AFRICAN AMERICAN, RESIDENCE, ON OPERATION - NUMBER OF PRODUCERS"/>
    <tableColumn id="287" xr3:uid="{00000000-0010-0000-0900-00001F010000}" name="PRODUCERS, PRINCIPAL, BLACK OR AFRICAN AMERICAN, YEARS ON ANY OPERATION, 6 TO 10 YEARS - NUMBER OF PRODUCERS"/>
    <tableColumn id="288" xr3:uid="{00000000-0010-0000-0900-000020010000}" name="PRODUCERS, PRINCIPAL, BLACK OR AFRICAN AMERICAN, YEARS ON ANY OPERATION, GE 11 YEARS - NUMBER OF PRODUCERS"/>
    <tableColumn id="289" xr3:uid="{00000000-0010-0000-0900-000021010000}" name="PRODUCERS, PRINCIPAL, BLACK OR AFRICAN AMERICAN, YEARS ON ANY OPERATION, LT 11 YEARS - NUMBER OF PRODUCERS"/>
    <tableColumn id="290" xr3:uid="{00000000-0010-0000-0900-000022010000}" name="PRODUCERS, PRINCIPAL, BLACK OR AFRICAN AMERICAN, YEARS ON ANY OPERATION, LT 6 YEARS - NUMBER OF PRODUCERS"/>
    <tableColumn id="291" xr3:uid="{00000000-0010-0000-0900-000023010000}" name="PRODUCERS, PRINCIPAL, BLACK OR AFRICAN AMERICAN, YEARS ON PRESENT OPERATION, 3 TO 4 YEARS - NUMBER OF PRODUCERS"/>
    <tableColumn id="292" xr3:uid="{00000000-0010-0000-0900-000024010000}" name="PRODUCERS, PRINCIPAL, BLACK OR AFRICAN AMERICAN, YEARS ON PRESENT OPERATION, 5 TO 9 YEARS - NUMBER OF PRODUCERS"/>
    <tableColumn id="293" xr3:uid="{00000000-0010-0000-0900-000025010000}" name="PRODUCERS, PRINCIPAL, BLACK OR AFRICAN AMERICAN, YEARS ON PRESENT OPERATION, GE 10 YEARS - NUMBER OF PRODUCERS"/>
    <tableColumn id="294" xr3:uid="{00000000-0010-0000-0900-000026010000}" name="PRODUCERS, PRINCIPAL, BLACK OR AFRICAN AMERICAN, YEARS ON PRESENT OPERATION, LT 3 YEARS - NUMBER OF PRODUCERS"/>
    <tableColumn id="295" xr3:uid="{00000000-0010-0000-0900-000027010000}" name="PRODUCERS, PRINCIPAL, DAY TO DAY DECISIONMAKING - NUMBER OF PRODUCERS"/>
    <tableColumn id="296" xr3:uid="{00000000-0010-0000-0900-000028010000}" name="PRODUCERS, PRINCIPAL, DAYS WORKED OFF OPERATION, 0 DAYS - NUMBER OF PRODUCERS"/>
    <tableColumn id="297" xr3:uid="{00000000-0010-0000-0900-000029010000}" name="PRODUCERS, PRINCIPAL, DAYS WORKED OFF OPERATION, 0 DAYS, YEARS ON ANY OPERATION, LT 11 YEARS - NUMBER OF PRODUCERS"/>
    <tableColumn id="298" xr3:uid="{00000000-0010-0000-0900-00002A010000}" name="PRODUCERS, PRINCIPAL, DAYS WORKED OFF OPERATION, 1 TO 49 DAYS - NUMBER OF PRODUCERS"/>
    <tableColumn id="299" xr3:uid="{00000000-0010-0000-0900-00002B010000}" name="PRODUCERS, PRINCIPAL, DAYS WORKED OFF OPERATION, 1 TO 49 DAYS, YEARS ON ANY OPERATION, LT 11 YEARS - NUMBER OF PRODUCERS"/>
    <tableColumn id="300" xr3:uid="{00000000-0010-0000-0900-00002C010000}" name="PRODUCERS, PRINCIPAL, DAYS WORKED OFF OPERATION, 100 TO 199 DAYS - NUMBER OF PRODUCERS"/>
    <tableColumn id="301" xr3:uid="{00000000-0010-0000-0900-00002D010000}" name="PRODUCERS, PRINCIPAL, DAYS WORKED OFF OPERATION, 100 TO 199 DAYS, YEARS ON ANY OPERATION, LT 11 YEARS - NUMBER OF PRODUCERS"/>
    <tableColumn id="302" xr3:uid="{00000000-0010-0000-0900-00002E010000}" name="PRODUCERS, PRINCIPAL, DAYS WORKED OFF OPERATION, 50 TO 99 DAYS - NUMBER OF PRODUCERS"/>
    <tableColumn id="303" xr3:uid="{00000000-0010-0000-0900-00002F010000}" name="PRODUCERS, PRINCIPAL, DAYS WORKED OFF OPERATION, 50 TO 99 DAYS, YEARS ON ANY OPERATION, LT 11 YEARS - NUMBER OF PRODUCERS"/>
    <tableColumn id="304" xr3:uid="{00000000-0010-0000-0900-000030010000}" name="PRODUCERS, PRINCIPAL, DAYS WORKED OFF OPERATION, GE 1 DAYS - NUMBER OF PRODUCERS"/>
    <tableColumn id="305" xr3:uid="{00000000-0010-0000-0900-000031010000}" name="PRODUCERS, PRINCIPAL, DAYS WORKED OFF OPERATION, GE 1 DAYS, YEARS ON ANY OPERATION, LT 11 YEARS - NUMBER OF PRODUCERS"/>
    <tableColumn id="306" xr3:uid="{00000000-0010-0000-0900-000032010000}" name="PRODUCERS, PRINCIPAL, DAYS WORKED OFF OPERATION, GE 200 DAYS - NUMBER OF PRODUCERS"/>
    <tableColumn id="307" xr3:uid="{00000000-0010-0000-0900-000033010000}" name="PRODUCERS, PRINCIPAL, DAYS WORKED OFF OPERATION, GE 200 DAYS, YEARS ON ANY OPERATION, LT 11 YEARS - NUMBER OF PRODUCERS"/>
    <tableColumn id="308" xr3:uid="{00000000-0010-0000-0900-000034010000}" name="PRODUCERS, PRINCIPAL, ESTATE OR SUCCESSION PLANNING DECISIONMAKING - NUMBER OF PRODUCERS"/>
    <tableColumn id="309" xr3:uid="{00000000-0010-0000-0900-000035010000}" name="PRODUCERS, PRINCIPAL, FEMALE - ACRES OPERATED"/>
    <tableColumn id="310" xr3:uid="{00000000-0010-0000-0900-000036010000}" name="PRODUCERS, PRINCIPAL, FEMALE - AGE, AVG, MEASURED IN YEARS"/>
    <tableColumn id="311" xr3:uid="{00000000-0010-0000-0900-000037010000}" name="PRODUCERS, PRINCIPAL, FEMALE - NUMBER OF OPERATIONS"/>
    <tableColumn id="312" xr3:uid="{00000000-0010-0000-0900-000038010000}" name="PRODUCERS, PRINCIPAL, FEMALE - NUMBER OF PRODUCERS"/>
    <tableColumn id="313" xr3:uid="{00000000-0010-0000-0900-000039010000}" name="PRODUCERS, PRINCIPAL, FEMALE - PERSONS IN HOUSEHOLD, MEASURED IN PERSONS"/>
    <tableColumn id="314" xr3:uid="{00000000-0010-0000-0900-00003A010000}" name="PRODUCERS, PRINCIPAL, FEMALE, AGE 25 TO 34 - NUMBER OF PRODUCERS"/>
    <tableColumn id="315" xr3:uid="{00000000-0010-0000-0900-00003B010000}" name="PRODUCERS, PRINCIPAL, FEMALE, AGE 35 TO 44 - NUMBER OF PRODUCERS"/>
    <tableColumn id="316" xr3:uid="{00000000-0010-0000-0900-00003C010000}" name="PRODUCERS, PRINCIPAL, FEMALE, AGE 45 TO 54 - NUMBER OF PRODUCERS"/>
    <tableColumn id="317" xr3:uid="{00000000-0010-0000-0900-00003D010000}" name="PRODUCERS, PRINCIPAL, FEMALE, AGE 55 TO 64 - NUMBER OF PRODUCERS"/>
    <tableColumn id="318" xr3:uid="{00000000-0010-0000-0900-00003E010000}" name="PRODUCERS, PRINCIPAL, FEMALE, AGE 65 TO 74 - NUMBER OF PRODUCERS"/>
    <tableColumn id="319" xr3:uid="{00000000-0010-0000-0900-00003F010000}" name="PRODUCERS, PRINCIPAL, FEMALE, AGE GE 75 - NUMBER OF PRODUCERS"/>
    <tableColumn id="320" xr3:uid="{00000000-0010-0000-0900-000040010000}" name="PRODUCERS, PRINCIPAL, FEMALE, AGE LE 35 - NUMBER OF PRODUCERS"/>
    <tableColumn id="321" xr3:uid="{00000000-0010-0000-0900-000041010000}" name="PRODUCERS, PRINCIPAL, FEMALE, AGE LT 25 - NUMBER OF PRODUCERS"/>
    <tableColumn id="322" xr3:uid="{00000000-0010-0000-0900-000042010000}" name="PRODUCERS, PRINCIPAL, FEMALE, DAY TO DAY DECISIONMAKING - NUMBER OF PRODUCERS"/>
    <tableColumn id="323" xr3:uid="{00000000-0010-0000-0900-000043010000}" name="PRODUCERS, PRINCIPAL, FEMALE, DAYS WORKED OFF OPERATION, 0 DAYS - NUMBER OF PRODUCERS"/>
    <tableColumn id="324" xr3:uid="{00000000-0010-0000-0900-000044010000}" name="PRODUCERS, PRINCIPAL, FEMALE, DAYS WORKED OFF OPERATION, 1 TO 49 DAYS - NUMBER OF PRODUCERS"/>
    <tableColumn id="325" xr3:uid="{00000000-0010-0000-0900-000045010000}" name="PRODUCERS, PRINCIPAL, FEMALE, DAYS WORKED OFF OPERATION, 100 TO 199 DAYS - NUMBER OF PRODUCERS"/>
    <tableColumn id="326" xr3:uid="{00000000-0010-0000-0900-000046010000}" name="PRODUCERS, PRINCIPAL, FEMALE, DAYS WORKED OFF OPERATION, 50 TO 99 DAYS - NUMBER OF PRODUCERS"/>
    <tableColumn id="327" xr3:uid="{00000000-0010-0000-0900-000047010000}" name="PRODUCERS, PRINCIPAL, FEMALE, DAYS WORKED OFF OPERATION, GE 1 DAYS - NUMBER OF PRODUCERS"/>
    <tableColumn id="328" xr3:uid="{00000000-0010-0000-0900-000048010000}" name="PRODUCERS, PRINCIPAL, FEMALE, DAYS WORKED OFF OPERATION, GE 200 DAYS - NUMBER OF PRODUCERS"/>
    <tableColumn id="329" xr3:uid="{00000000-0010-0000-0900-000049010000}" name="PRODUCERS, PRINCIPAL, FEMALE, ESTATE OR SUCCESSION PLANNING DECISIONMAKING - NUMBER OF PRODUCERS"/>
    <tableColumn id="330" xr3:uid="{00000000-0010-0000-0900-00004A010000}" name="PRODUCERS, PRINCIPAL, FEMALE, HIRED MANAGER - NUMBER OF PRODUCERS"/>
    <tableColumn id="331" xr3:uid="{00000000-0010-0000-0900-00004B010000}" name="PRODUCERS, PRINCIPAL, FEMALE, LAND USE OR CROP DECISIONMAKING - NUMBER OF PRODUCERS"/>
    <tableColumn id="332" xr3:uid="{00000000-0010-0000-0900-00004C010000}" name="PRODUCERS, PRINCIPAL, FEMALE, LIVESTOCK DECISIONMAKING - NUMBER OF PRODUCERS"/>
    <tableColumn id="333" xr3:uid="{00000000-0010-0000-0900-00004D010000}" name="PRODUCERS, PRINCIPAL, FEMALE, PRIMARY OCCUPATION, (EXCL FARMING) - NUMBER OF PRODUCERS"/>
    <tableColumn id="334" xr3:uid="{00000000-0010-0000-0900-00004E010000}" name="PRODUCERS, PRINCIPAL, FEMALE, PRIMARY OCCUPATION, FARMING - NUMBER OF PRODUCERS"/>
    <tableColumn id="335" xr3:uid="{00000000-0010-0000-0900-00004F010000}" name="PRODUCERS, PRINCIPAL, FEMALE, RECORD KEEPING OR FINANCIAL MGMT DECISIONMAKING - NUMBER OF PRODUCERS"/>
    <tableColumn id="336" xr3:uid="{00000000-0010-0000-0900-000050010000}" name="PRODUCERS, PRINCIPAL, FEMALE, RESIDENCE, NOT ON OPERATION - NUMBER OF PRODUCERS"/>
    <tableColumn id="337" xr3:uid="{00000000-0010-0000-0900-000051010000}" name="PRODUCERS, PRINCIPAL, FEMALE, RESIDENCE, ON OPERATION - NUMBER OF PRODUCERS"/>
    <tableColumn id="338" xr3:uid="{00000000-0010-0000-0900-000052010000}" name="PRODUCERS, PRINCIPAL, FEMALE, YEARS ON ANY OPERATION, 6 TO 10 YEARS - NUMBER OF PRODUCERS"/>
    <tableColumn id="339" xr3:uid="{00000000-0010-0000-0900-000053010000}" name="PRODUCERS, PRINCIPAL, FEMALE, YEARS ON ANY OPERATION, GE 11 YEARS - NUMBER OF PRODUCERS"/>
    <tableColumn id="340" xr3:uid="{00000000-0010-0000-0900-000054010000}" name="PRODUCERS, PRINCIPAL, FEMALE, YEARS ON ANY OPERATION, LT 11 YEARS - NUMBER OF PRODUCERS"/>
    <tableColumn id="341" xr3:uid="{00000000-0010-0000-0900-000055010000}" name="PRODUCERS, PRINCIPAL, FEMALE, YEARS ON ANY OPERATION, LT 6 YEARS - NUMBER OF PRODUCERS"/>
    <tableColumn id="342" xr3:uid="{00000000-0010-0000-0900-000056010000}" name="PRODUCERS, PRINCIPAL, FEMALE, YEARS ON PRESENT OPERATION, 3 TO 4 YEARS - NUMBER OF PRODUCERS"/>
    <tableColumn id="343" xr3:uid="{00000000-0010-0000-0900-000057010000}" name="PRODUCERS, PRINCIPAL, FEMALE, YEARS ON PRESENT OPERATION, 5 TO 9 YEARS - NUMBER OF PRODUCERS"/>
    <tableColumn id="344" xr3:uid="{00000000-0010-0000-0900-000058010000}" name="PRODUCERS, PRINCIPAL, FEMALE, YEARS ON PRESENT OPERATION, GE 10 YEARS - NUMBER OF PRODUCERS"/>
    <tableColumn id="345" xr3:uid="{00000000-0010-0000-0900-000059010000}" name="PRODUCERS, PRINCIPAL, FEMALE, YEARS ON PRESENT OPERATION, LT 3 YEARS - NUMBER OF PRODUCERS"/>
    <tableColumn id="346" xr3:uid="{00000000-0010-0000-0900-00005A010000}" name="PRODUCERS, PRINCIPAL, HIRED MANAGER - NUMBER OF PRODUCERS"/>
    <tableColumn id="347" xr3:uid="{00000000-0010-0000-0900-00005B010000}" name="PRODUCERS, PRINCIPAL, HIRED MANAGER, YEARS ON ANY OPERATION, LT 11 YEARS - NUMBER OF PRODUCERS"/>
    <tableColumn id="348" xr3:uid="{00000000-0010-0000-0900-00005C010000}" name="PRODUCERS, PRINCIPAL, HISPANIC - ACRES OPERATED"/>
    <tableColumn id="349" xr3:uid="{00000000-0010-0000-0900-00005D010000}" name="PRODUCERS, PRINCIPAL, HISPANIC - AGE, AVG, MEASURED IN YEARS"/>
    <tableColumn id="350" xr3:uid="{00000000-0010-0000-0900-00005E010000}" name="PRODUCERS, PRINCIPAL, HISPANIC - NUMBER OF OPERATIONS"/>
    <tableColumn id="351" xr3:uid="{00000000-0010-0000-0900-00005F010000}" name="PRODUCERS, PRINCIPAL, HISPANIC - NUMBER OF PRODUCERS"/>
    <tableColumn id="352" xr3:uid="{00000000-0010-0000-0900-000060010000}" name="PRODUCERS, PRINCIPAL, HISPANIC - PERSONS IN HOUSEHOLD, MEASURED IN PERSONS"/>
    <tableColumn id="353" xr3:uid="{00000000-0010-0000-0900-000061010000}" name="PRODUCERS, PRINCIPAL, HISPANIC, AGE 25 TO 34 - NUMBER OF PRODUCERS"/>
    <tableColumn id="354" xr3:uid="{00000000-0010-0000-0900-000062010000}" name="PRODUCERS, PRINCIPAL, HISPANIC, AGE 35 TO 44 - NUMBER OF PRODUCERS"/>
    <tableColumn id="355" xr3:uid="{00000000-0010-0000-0900-000063010000}" name="PRODUCERS, PRINCIPAL, HISPANIC, AGE 45 TO 54 - NUMBER OF PRODUCERS"/>
    <tableColumn id="356" xr3:uid="{00000000-0010-0000-0900-000064010000}" name="PRODUCERS, PRINCIPAL, HISPANIC, AGE 55 TO 64 - NUMBER OF PRODUCERS"/>
    <tableColumn id="357" xr3:uid="{00000000-0010-0000-0900-000065010000}" name="PRODUCERS, PRINCIPAL, HISPANIC, AGE 65 TO 74 - NUMBER OF PRODUCERS"/>
    <tableColumn id="358" xr3:uid="{00000000-0010-0000-0900-000066010000}" name="PRODUCERS, PRINCIPAL, HISPANIC, AGE GE 75 - NUMBER OF PRODUCERS"/>
    <tableColumn id="359" xr3:uid="{00000000-0010-0000-0900-000067010000}" name="PRODUCERS, PRINCIPAL, HISPANIC, AGE LE 35 - NUMBER OF PRODUCERS"/>
    <tableColumn id="360" xr3:uid="{00000000-0010-0000-0900-000068010000}" name="PRODUCERS, PRINCIPAL, HISPANIC, AGE LT 25 - NUMBER OF PRODUCERS"/>
    <tableColumn id="361" xr3:uid="{00000000-0010-0000-0900-000069010000}" name="PRODUCERS, PRINCIPAL, HISPANIC, AMERICAN INDIAN OR ALASKA NATIVE - NUMBER OF PRODUCERS"/>
    <tableColumn id="362" xr3:uid="{00000000-0010-0000-0900-00006A010000}" name="PRODUCERS, PRINCIPAL, HISPANIC, AMERICAN INDIAN OR ALASKA NATIVE, ALONE OR COMBINED WITH OTHER RACES - NUMBER OF PRODUCERS"/>
    <tableColumn id="363" xr3:uid="{00000000-0010-0000-0900-00006B010000}" name="PRODUCERS, PRINCIPAL, HISPANIC, ASIAN - NUMBER OF PRODUCERS"/>
    <tableColumn id="364" xr3:uid="{00000000-0010-0000-0900-00006C010000}" name="PRODUCERS, PRINCIPAL, HISPANIC, ASIAN, ALONE OR COMBINED WITH OTHER RACES - NUMBER OF PRODUCERS"/>
    <tableColumn id="365" xr3:uid="{00000000-0010-0000-0900-00006D010000}" name="PRODUCERS, PRINCIPAL, HISPANIC, BLACK OR AFRICAN AMERICAN, ALONE OR COMBINED WITH OTHER RACES - NUMBER OF PRODUCERS"/>
    <tableColumn id="366" xr3:uid="{00000000-0010-0000-0900-00006E010000}" name="PRODUCERS, PRINCIPAL, HISPANIC, DAY TO DAY DECISIONMAKING - NUMBER OF PRODUCERS"/>
    <tableColumn id="367" xr3:uid="{00000000-0010-0000-0900-00006F010000}" name="PRODUCERS, PRINCIPAL, HISPANIC, DAYS WORKED OFF OPERATION, 0 DAYS - NUMBER OF PRODUCERS"/>
    <tableColumn id="368" xr3:uid="{00000000-0010-0000-0900-000070010000}" name="PRODUCERS, PRINCIPAL, HISPANIC, DAYS WORKED OFF OPERATION, 1 TO 49 DAYS - NUMBER OF PRODUCERS"/>
    <tableColumn id="369" xr3:uid="{00000000-0010-0000-0900-000071010000}" name="PRODUCERS, PRINCIPAL, HISPANIC, DAYS WORKED OFF OPERATION, 100 TO 199 DAYS - NUMBER OF PRODUCERS"/>
    <tableColumn id="370" xr3:uid="{00000000-0010-0000-0900-000072010000}" name="PRODUCERS, PRINCIPAL, HISPANIC, DAYS WORKED OFF OPERATION, 50 TO 99 DAYS - NUMBER OF PRODUCERS"/>
    <tableColumn id="371" xr3:uid="{00000000-0010-0000-0900-000073010000}" name="PRODUCERS, PRINCIPAL, HISPANIC, DAYS WORKED OFF OPERATION, GE 1 DAYS - NUMBER OF PRODUCERS"/>
    <tableColumn id="372" xr3:uid="{00000000-0010-0000-0900-000074010000}" name="PRODUCERS, PRINCIPAL, HISPANIC, DAYS WORKED OFF OPERATION, GE 200 DAYS - NUMBER OF PRODUCERS"/>
    <tableColumn id="373" xr3:uid="{00000000-0010-0000-0900-000075010000}" name="PRODUCERS, PRINCIPAL, HISPANIC, ESTATE OR SUCCESSION PLANNING DECISIONMAKING - NUMBER OF PRODUCERS"/>
    <tableColumn id="374" xr3:uid="{00000000-0010-0000-0900-000076010000}" name="PRODUCERS, PRINCIPAL, HISPANIC, FEMALE - NUMBER OF PRODUCERS"/>
    <tableColumn id="375" xr3:uid="{00000000-0010-0000-0900-000077010000}" name="PRODUCERS, PRINCIPAL, HISPANIC, HIRED MANAGER - NUMBER OF PRODUCERS"/>
    <tableColumn id="376" xr3:uid="{00000000-0010-0000-0900-000078010000}" name="PRODUCERS, PRINCIPAL, HISPANIC, LAND USE OR CROP DECISIONMAKING - NUMBER OF PRODUCERS"/>
    <tableColumn id="377" xr3:uid="{00000000-0010-0000-0900-000079010000}" name="PRODUCERS, PRINCIPAL, HISPANIC, LIVESTOCK DECISIONMAKING - NUMBER OF PRODUCERS"/>
    <tableColumn id="378" xr3:uid="{00000000-0010-0000-0900-00007A010000}" name="PRODUCERS, PRINCIPAL, HISPANIC, MALE - NUMBER OF PRODUCERS"/>
    <tableColumn id="379" xr3:uid="{00000000-0010-0000-0900-00007B010000}" name="PRODUCERS, PRINCIPAL, HISPANIC, MILITARY SERVICE, ACTIVE DUTY NOW OR IN THE PAST - NUMBER OF PRODUCERS"/>
    <tableColumn id="380" xr3:uid="{00000000-0010-0000-0900-00007C010000}" name="PRODUCERS, PRINCIPAL, HISPANIC, MILITARY SERVICE, NEVER SERVED OR ONLY ON ACTIVE DUTY FOR TRAINING IN RESERVES OR NATIONAL GUARD - NUMBER OF PRODUCERS"/>
    <tableColumn id="381" xr3:uid="{00000000-0010-0000-0900-00007D010000}" name="PRODUCERS, PRINCIPAL, HISPANIC, MULTI-RACE - NUMBER OF PRODUCERS"/>
    <tableColumn id="382" xr3:uid="{00000000-0010-0000-0900-00007E010000}" name="PRODUCERS, PRINCIPAL, HISPANIC, NATIVE HAWAIIAN OR OTHER PACIFIC ISLANDER - NUMBER OF PRODUCERS"/>
    <tableColumn id="383" xr3:uid="{00000000-0010-0000-0900-00007F010000}" name="PRODUCERS, PRINCIPAL, HISPANIC, NATIVE HAWAIIAN OR OTHER PACIFIC ISLANDER, ALONE OR COMBINED WITH OTHER RACES - NUMBER OF PRODUCERS"/>
    <tableColumn id="384" xr3:uid="{00000000-0010-0000-0900-000080010000}" name="PRODUCERS, PRINCIPAL, HISPANIC, PRIMARY OCCUPATION, (EXCL FARMING) - NUMBER OF PRODUCERS"/>
    <tableColumn id="385" xr3:uid="{00000000-0010-0000-0900-000081010000}" name="PRODUCERS, PRINCIPAL, HISPANIC, PRIMARY OCCUPATION, FARMING - NUMBER OF PRODUCERS"/>
    <tableColumn id="386" xr3:uid="{00000000-0010-0000-0900-000082010000}" name="PRODUCERS, PRINCIPAL, HISPANIC, RECORD KEEPING OR FINANCIAL MGMT DECISIONMAKING - NUMBER OF PRODUCERS"/>
    <tableColumn id="387" xr3:uid="{00000000-0010-0000-0900-000083010000}" name="PRODUCERS, PRINCIPAL, HISPANIC, RESIDENCE, NOT ON OPERATION - NUMBER OF PRODUCERS"/>
    <tableColumn id="388" xr3:uid="{00000000-0010-0000-0900-000084010000}" name="PRODUCERS, PRINCIPAL, HISPANIC, RESIDENCE, ON OPERATION - NUMBER OF PRODUCERS"/>
    <tableColumn id="389" xr3:uid="{00000000-0010-0000-0900-000085010000}" name="PRODUCERS, PRINCIPAL, HISPANIC, WHITE - NUMBER OF PRODUCERS"/>
    <tableColumn id="390" xr3:uid="{00000000-0010-0000-0900-000086010000}" name="PRODUCERS, PRINCIPAL, HISPANIC, WHITE, ALONE OR COMBINED WITH OTHER RACES - NUMBER OF PRODUCERS"/>
    <tableColumn id="391" xr3:uid="{00000000-0010-0000-0900-000087010000}" name="PRODUCERS, PRINCIPAL, HISPANIC, YEARS ON ANY OPERATION, 6 TO 10 YEARS - NUMBER OF PRODUCERS"/>
    <tableColumn id="392" xr3:uid="{00000000-0010-0000-0900-000088010000}" name="PRODUCERS, PRINCIPAL, HISPANIC, YEARS ON ANY OPERATION, GE 11 YEARS - NUMBER OF PRODUCERS"/>
    <tableColumn id="393" xr3:uid="{00000000-0010-0000-0900-000089010000}" name="PRODUCERS, PRINCIPAL, HISPANIC, YEARS ON ANY OPERATION, LT 11 YEARS - NUMBER OF PRODUCERS"/>
    <tableColumn id="394" xr3:uid="{00000000-0010-0000-0900-00008A010000}" name="PRODUCERS, PRINCIPAL, HISPANIC, YEARS ON ANY OPERATION, LT 6 YEARS - NUMBER OF PRODUCERS"/>
    <tableColumn id="395" xr3:uid="{00000000-0010-0000-0900-00008B010000}" name="PRODUCERS, PRINCIPAL, HISPANIC, YEARS ON PRESENT OPERATION, 3 TO 4 YEARS - NUMBER OF PRODUCERS"/>
    <tableColumn id="396" xr3:uid="{00000000-0010-0000-0900-00008C010000}" name="PRODUCERS, PRINCIPAL, HISPANIC, YEARS ON PRESENT OPERATION, 5 TO 9 YEARS - NUMBER OF PRODUCERS"/>
    <tableColumn id="397" xr3:uid="{00000000-0010-0000-0900-00008D010000}" name="PRODUCERS, PRINCIPAL, HISPANIC, YEARS ON PRESENT OPERATION, GE 10 YEARS - NUMBER OF PRODUCERS"/>
    <tableColumn id="398" xr3:uid="{00000000-0010-0000-0900-00008E010000}" name="PRODUCERS, PRINCIPAL, HISPANIC, YEARS ON PRESENT OPERATION, LT 3 YEARS - NUMBER OF PRODUCERS"/>
    <tableColumn id="399" xr3:uid="{00000000-0010-0000-0900-00008F010000}" name="PRODUCERS, PRINCIPAL, LAND USE OR CROP DECISIONMAKING - NUMBER OF PRODUCERS"/>
    <tableColumn id="400" xr3:uid="{00000000-0010-0000-0900-000090010000}" name="PRODUCERS, PRINCIPAL, LIVESTOCK DECISIONMAKING - NUMBER OF PRODUCERS"/>
    <tableColumn id="401" xr3:uid="{00000000-0010-0000-0900-000091010000}" name="PRODUCERS, PRINCIPAL, MALE - ACRES OPERATED"/>
    <tableColumn id="402" xr3:uid="{00000000-0010-0000-0900-000092010000}" name="PRODUCERS, PRINCIPAL, MALE - AGE, AVG, MEASURED IN YEARS"/>
    <tableColumn id="403" xr3:uid="{00000000-0010-0000-0900-000093010000}" name="PRODUCERS, PRINCIPAL, MALE - NUMBER OF OPERATIONS"/>
    <tableColumn id="404" xr3:uid="{00000000-0010-0000-0900-000094010000}" name="PRODUCERS, PRINCIPAL, MALE - NUMBER OF PRODUCERS"/>
    <tableColumn id="405" xr3:uid="{00000000-0010-0000-0900-000095010000}" name="PRODUCERS, PRINCIPAL, MALE - PERSONS IN HOUSEHOLD, MEASURED IN PERSONS"/>
    <tableColumn id="406" xr3:uid="{00000000-0010-0000-0900-000096010000}" name="PRODUCERS, PRINCIPAL, MALE, AGE 25 TO 34 - NUMBER OF PRODUCERS"/>
    <tableColumn id="407" xr3:uid="{00000000-0010-0000-0900-000097010000}" name="PRODUCERS, PRINCIPAL, MALE, AGE 35 TO 44 - NUMBER OF PRODUCERS"/>
    <tableColumn id="408" xr3:uid="{00000000-0010-0000-0900-000098010000}" name="PRODUCERS, PRINCIPAL, MALE, AGE 45 TO 54 - NUMBER OF PRODUCERS"/>
    <tableColumn id="409" xr3:uid="{00000000-0010-0000-0900-000099010000}" name="PRODUCERS, PRINCIPAL, MALE, AGE 55 TO 64 - NUMBER OF PRODUCERS"/>
    <tableColumn id="410" xr3:uid="{00000000-0010-0000-0900-00009A010000}" name="PRODUCERS, PRINCIPAL, MALE, AGE 65 TO 74 - NUMBER OF PRODUCERS"/>
    <tableColumn id="411" xr3:uid="{00000000-0010-0000-0900-00009B010000}" name="PRODUCERS, PRINCIPAL, MALE, AGE GE 75 - NUMBER OF PRODUCERS"/>
    <tableColumn id="412" xr3:uid="{00000000-0010-0000-0900-00009C010000}" name="PRODUCERS, PRINCIPAL, MALE, AGE LE 35 - NUMBER OF PRODUCERS"/>
    <tableColumn id="413" xr3:uid="{00000000-0010-0000-0900-00009D010000}" name="PRODUCERS, PRINCIPAL, MALE, AGE LT 25 - NUMBER OF PRODUCERS"/>
    <tableColumn id="414" xr3:uid="{00000000-0010-0000-0900-00009E010000}" name="PRODUCERS, PRINCIPAL, MALE, DAY TO DAY DECISIONMAKING - NUMBER OF PRODUCERS"/>
    <tableColumn id="415" xr3:uid="{00000000-0010-0000-0900-00009F010000}" name="PRODUCERS, PRINCIPAL, MALE, DAYS WORKED OFF OPERATION, 0 DAYS - NUMBER OF PRODUCERS"/>
    <tableColumn id="416" xr3:uid="{00000000-0010-0000-0900-0000A0010000}" name="PRODUCERS, PRINCIPAL, MALE, DAYS WORKED OFF OPERATION, 1 TO 49 DAYS - NUMBER OF PRODUCERS"/>
    <tableColumn id="417" xr3:uid="{00000000-0010-0000-0900-0000A1010000}" name="PRODUCERS, PRINCIPAL, MALE, DAYS WORKED OFF OPERATION, 100 TO 199 DAYS - NUMBER OF PRODUCERS"/>
    <tableColumn id="418" xr3:uid="{00000000-0010-0000-0900-0000A2010000}" name="PRODUCERS, PRINCIPAL, MALE, DAYS WORKED OFF OPERATION, 50 TO 99 DAYS - NUMBER OF PRODUCERS"/>
    <tableColumn id="419" xr3:uid="{00000000-0010-0000-0900-0000A3010000}" name="PRODUCERS, PRINCIPAL, MALE, DAYS WORKED OFF OPERATION, GE 1 DAYS - NUMBER OF PRODUCERS"/>
    <tableColumn id="420" xr3:uid="{00000000-0010-0000-0900-0000A4010000}" name="PRODUCERS, PRINCIPAL, MALE, DAYS WORKED OFF OPERATION, GE 200 DAYS - NUMBER OF PRODUCERS"/>
    <tableColumn id="421" xr3:uid="{00000000-0010-0000-0900-0000A5010000}" name="PRODUCERS, PRINCIPAL, MALE, ESTATE OR SUCCESSION PLANNING DECISIONMAKING - NUMBER OF PRODUCERS"/>
    <tableColumn id="422" xr3:uid="{00000000-0010-0000-0900-0000A6010000}" name="PRODUCERS, PRINCIPAL, MALE, HIRED MANAGER - NUMBER OF PRODUCERS"/>
    <tableColumn id="423" xr3:uid="{00000000-0010-0000-0900-0000A7010000}" name="PRODUCERS, PRINCIPAL, MALE, LAND USE OR CROP DECISIONMAKING - NUMBER OF PRODUCERS"/>
    <tableColumn id="424" xr3:uid="{00000000-0010-0000-0900-0000A8010000}" name="PRODUCERS, PRINCIPAL, MALE, LIVESTOCK DECISIONMAKING - NUMBER OF PRODUCERS"/>
    <tableColumn id="425" xr3:uid="{00000000-0010-0000-0900-0000A9010000}" name="PRODUCERS, PRINCIPAL, MALE, PRIMARY OCCUPATION, (EXCL FARMING) - NUMBER OF PRODUCERS"/>
    <tableColumn id="426" xr3:uid="{00000000-0010-0000-0900-0000AA010000}" name="PRODUCERS, PRINCIPAL, MALE, PRIMARY OCCUPATION, FARMING - NUMBER OF PRODUCERS"/>
    <tableColumn id="427" xr3:uid="{00000000-0010-0000-0900-0000AB010000}" name="PRODUCERS, PRINCIPAL, MALE, RECORD KEEPING OR FINANCIAL MGMT DECISIONMAKING - NUMBER OF PRODUCERS"/>
    <tableColumn id="428" xr3:uid="{00000000-0010-0000-0900-0000AC010000}" name="PRODUCERS, PRINCIPAL, MALE, RESIDENCE, NOT ON OPERATION - NUMBER OF PRODUCERS"/>
    <tableColumn id="429" xr3:uid="{00000000-0010-0000-0900-0000AD010000}" name="PRODUCERS, PRINCIPAL, MALE, RESIDENCE, ON OPERATION - NUMBER OF PRODUCERS"/>
    <tableColumn id="430" xr3:uid="{00000000-0010-0000-0900-0000AE010000}" name="PRODUCERS, PRINCIPAL, MALE, YEARS ON ANY OPERATION, 6 TO 10 YEARS - NUMBER OF PRODUCERS"/>
    <tableColumn id="431" xr3:uid="{00000000-0010-0000-0900-0000AF010000}" name="PRODUCERS, PRINCIPAL, MALE, YEARS ON ANY OPERATION, GE 11 YEARS - NUMBER OF PRODUCERS"/>
    <tableColumn id="432" xr3:uid="{00000000-0010-0000-0900-0000B0010000}" name="PRODUCERS, PRINCIPAL, MALE, YEARS ON ANY OPERATION, LT 11 YEARS - NUMBER OF PRODUCERS"/>
    <tableColumn id="433" xr3:uid="{00000000-0010-0000-0900-0000B1010000}" name="PRODUCERS, PRINCIPAL, MALE, YEARS ON ANY OPERATION, LT 6 YEARS - NUMBER OF PRODUCERS"/>
    <tableColumn id="434" xr3:uid="{00000000-0010-0000-0900-0000B2010000}" name="PRODUCERS, PRINCIPAL, MALE, YEARS ON PRESENT OPERATION, 3 TO 4 YEARS - NUMBER OF PRODUCERS"/>
    <tableColumn id="435" xr3:uid="{00000000-0010-0000-0900-0000B3010000}" name="PRODUCERS, PRINCIPAL, MALE, YEARS ON PRESENT OPERATION, 5 TO 9 YEARS - NUMBER OF PRODUCERS"/>
    <tableColumn id="436" xr3:uid="{00000000-0010-0000-0900-0000B4010000}" name="PRODUCERS, PRINCIPAL, MALE, YEARS ON PRESENT OPERATION, GE 10 YEARS - NUMBER OF PRODUCERS"/>
    <tableColumn id="437" xr3:uid="{00000000-0010-0000-0900-0000B5010000}" name="PRODUCERS, PRINCIPAL, MALE, YEARS ON PRESENT OPERATION, LT 3 YEARS - NUMBER OF PRODUCERS"/>
    <tableColumn id="438" xr3:uid="{00000000-0010-0000-0900-0000B6010000}" name="PRODUCERS, PRINCIPAL, MILITARY SERVICE, ACTIVE DUTY NOW OR IN THE PAST - ACRES OPERATED"/>
    <tableColumn id="439" xr3:uid="{00000000-0010-0000-0900-0000B7010000}" name="PRODUCERS, PRINCIPAL, MILITARY SERVICE, ACTIVE DUTY NOW OR IN THE PAST - AGE, AVG, MEASURED IN YEARS"/>
    <tableColumn id="440" xr3:uid="{00000000-0010-0000-0900-0000B8010000}" name="PRODUCERS, PRINCIPAL, MILITARY SERVICE, ACTIVE DUTY NOW OR IN THE PAST - NUMBER OF OPERATIONS"/>
    <tableColumn id="441" xr3:uid="{00000000-0010-0000-0900-0000B9010000}" name="PRODUCERS, PRINCIPAL, MILITARY SERVICE, ACTIVE DUTY NOW OR IN THE PAST - NUMBER OF PRODUCERS"/>
    <tableColumn id="442" xr3:uid="{00000000-0010-0000-0900-0000BA010000}" name="PRODUCERS, PRINCIPAL, MILITARY SERVICE, ACTIVE DUTY NOW OR IN THE PAST - PERSONS IN HOUSEHOLD, MEASURED IN PERSONS"/>
    <tableColumn id="443" xr3:uid="{00000000-0010-0000-0900-0000BB010000}" name="PRODUCERS, PRINCIPAL, MILITARY SERVICE, ACTIVE DUTY NOW OR IN THE PAST, AGE 25 TO 34 - NUMBER OF PRODUCERS"/>
    <tableColumn id="444" xr3:uid="{00000000-0010-0000-0900-0000BC010000}" name="PRODUCERS, PRINCIPAL, MILITARY SERVICE, ACTIVE DUTY NOW OR IN THE PAST, AGE 35 TO 44 - NUMBER OF PRODUCERS"/>
    <tableColumn id="445" xr3:uid="{00000000-0010-0000-0900-0000BD010000}" name="PRODUCERS, PRINCIPAL, MILITARY SERVICE, ACTIVE DUTY NOW OR IN THE PAST, AGE 45 TO 54 - NUMBER OF PRODUCERS"/>
    <tableColumn id="446" xr3:uid="{00000000-0010-0000-0900-0000BE010000}" name="PRODUCERS, PRINCIPAL, MILITARY SERVICE, ACTIVE DUTY NOW OR IN THE PAST, AGE 55 TO 64 - NUMBER OF PRODUCERS"/>
    <tableColumn id="447" xr3:uid="{00000000-0010-0000-0900-0000BF010000}" name="PRODUCERS, PRINCIPAL, MILITARY SERVICE, ACTIVE DUTY NOW OR IN THE PAST, AGE 65 TO 74 - NUMBER OF PRODUCERS"/>
    <tableColumn id="448" xr3:uid="{00000000-0010-0000-0900-0000C0010000}" name="PRODUCERS, PRINCIPAL, MILITARY SERVICE, ACTIVE DUTY NOW OR IN THE PAST, AGE GE 75 - NUMBER OF PRODUCERS"/>
    <tableColumn id="449" xr3:uid="{00000000-0010-0000-0900-0000C1010000}" name="PRODUCERS, PRINCIPAL, MILITARY SERVICE, ACTIVE DUTY NOW OR IN THE PAST, AGE LE 35 - NUMBER OF PRODUCERS"/>
    <tableColumn id="450" xr3:uid="{00000000-0010-0000-0900-0000C2010000}" name="PRODUCERS, PRINCIPAL, MILITARY SERVICE, ACTIVE DUTY NOW OR IN THE PAST, DAY TO DAY DECISIONMAKING - NUMBER OF PRODUCERS"/>
    <tableColumn id="451" xr3:uid="{00000000-0010-0000-0900-0000C3010000}" name="PRODUCERS, PRINCIPAL, MILITARY SERVICE, ACTIVE DUTY NOW OR IN THE PAST, DAYS WORKED OFF OPERATION, 0 DAYS - NUMBER OF PRODUCERS"/>
    <tableColumn id="452" xr3:uid="{00000000-0010-0000-0900-0000C4010000}" name="PRODUCERS, PRINCIPAL, MILITARY SERVICE, ACTIVE DUTY NOW OR IN THE PAST, DAYS WORKED OFF OPERATION, 1 TO 49 DAYS - NUMBER OF PRODUCERS"/>
    <tableColumn id="453" xr3:uid="{00000000-0010-0000-0900-0000C5010000}" name="PRODUCERS, PRINCIPAL, MILITARY SERVICE, ACTIVE DUTY NOW OR IN THE PAST, DAYS WORKED OFF OPERATION, 100 TO 199 DAYS - NUMBER OF PRODUCERS"/>
    <tableColumn id="454" xr3:uid="{00000000-0010-0000-0900-0000C6010000}" name="PRODUCERS, PRINCIPAL, MILITARY SERVICE, ACTIVE DUTY NOW OR IN THE PAST, DAYS WORKED OFF OPERATION, 50 TO 99 DAYS - NUMBER OF PRODUCERS"/>
    <tableColumn id="455" xr3:uid="{00000000-0010-0000-0900-0000C7010000}" name="PRODUCERS, PRINCIPAL, MILITARY SERVICE, ACTIVE DUTY NOW OR IN THE PAST, DAYS WORKED OFF OPERATION, GE 1 DAYS - NUMBER OF PRODUCERS"/>
    <tableColumn id="456" xr3:uid="{00000000-0010-0000-0900-0000C8010000}" name="PRODUCERS, PRINCIPAL, MILITARY SERVICE, ACTIVE DUTY NOW OR IN THE PAST, DAYS WORKED OFF OPERATION, GE 200 DAYS - NUMBER OF PRODUCERS"/>
    <tableColumn id="457" xr3:uid="{00000000-0010-0000-0900-0000C9010000}" name="PRODUCERS, PRINCIPAL, MILITARY SERVICE, ACTIVE DUTY NOW OR IN THE PAST, ESTATE OR SUCCESSION PLANNING DECISIONMAKING - NUMBER OF PRODUCERS"/>
    <tableColumn id="458" xr3:uid="{00000000-0010-0000-0900-0000CA010000}" name="PRODUCERS, PRINCIPAL, MILITARY SERVICE, ACTIVE DUTY NOW OR IN THE PAST, FEMALE - NUMBER OF PRODUCERS"/>
    <tableColumn id="459" xr3:uid="{00000000-0010-0000-0900-0000CB010000}" name="PRODUCERS, PRINCIPAL, MILITARY SERVICE, ACTIVE DUTY NOW OR IN THE PAST, HIRED MANAGER - NUMBER OF PRODUCERS"/>
    <tableColumn id="460" xr3:uid="{00000000-0010-0000-0900-0000CC010000}" name="PRODUCERS, PRINCIPAL, MILITARY SERVICE, ACTIVE DUTY NOW OR IN THE PAST, LAND USE OR CROP DECISIONMAKING - NUMBER OF PRODUCERS"/>
    <tableColumn id="461" xr3:uid="{00000000-0010-0000-0900-0000CD010000}" name="PRODUCERS, PRINCIPAL, MILITARY SERVICE, ACTIVE DUTY NOW OR IN THE PAST, LIVESTOCK DECISIONMAKING - NUMBER OF PRODUCERS"/>
    <tableColumn id="462" xr3:uid="{00000000-0010-0000-0900-0000CE010000}" name="PRODUCERS, PRINCIPAL, MILITARY SERVICE, ACTIVE DUTY NOW OR IN THE PAST, MALE - NUMBER OF PRODUCERS"/>
    <tableColumn id="463" xr3:uid="{00000000-0010-0000-0900-0000CF010000}" name="PRODUCERS, PRINCIPAL, MILITARY SERVICE, ACTIVE DUTY NOW OR IN THE PAST, PRIMARY OCCUPATION, (EXCL FARMING) - NUMBER OF PRODUCERS"/>
    <tableColumn id="464" xr3:uid="{00000000-0010-0000-0900-0000D0010000}" name="PRODUCERS, PRINCIPAL, MILITARY SERVICE, ACTIVE DUTY NOW OR IN THE PAST, PRIMARY OCCUPATION, FARMING - NUMBER OF PRODUCERS"/>
    <tableColumn id="465" xr3:uid="{00000000-0010-0000-0900-0000D1010000}" name="PRODUCERS, PRINCIPAL, MILITARY SERVICE, ACTIVE DUTY NOW OR IN THE PAST, RECORD KEEPING OR FINANCIAL MGMT DECISIONMAKING - NUMBER OF PRODUCERS"/>
    <tableColumn id="466" xr3:uid="{00000000-0010-0000-0900-0000D2010000}" name="PRODUCERS, PRINCIPAL, MILITARY SERVICE, ACTIVE DUTY NOW OR IN THE PAST, RESIDENCE, NOT ON OPERATION - NUMBER OF PRODUCERS"/>
    <tableColumn id="467" xr3:uid="{00000000-0010-0000-0900-0000D3010000}" name="PRODUCERS, PRINCIPAL, MILITARY SERVICE, ACTIVE DUTY NOW OR IN THE PAST, RESIDENCE, ON OPERATION - NUMBER OF PRODUCERS"/>
    <tableColumn id="468" xr3:uid="{00000000-0010-0000-0900-0000D4010000}" name="PRODUCERS, PRINCIPAL, MILITARY SERVICE, ACTIVE DUTY NOW OR IN THE PAST, YEARS ON ANY OPERATION, 6 TO 10 YEARS - NUMBER OF PRODUCERS"/>
    <tableColumn id="469" xr3:uid="{00000000-0010-0000-0900-0000D5010000}" name="PRODUCERS, PRINCIPAL, MILITARY SERVICE, ACTIVE DUTY NOW OR IN THE PAST, YEARS ON ANY OPERATION, GE 11 YEARS - NUMBER OF PRODUCERS"/>
    <tableColumn id="470" xr3:uid="{00000000-0010-0000-0900-0000D6010000}" name="PRODUCERS, PRINCIPAL, MILITARY SERVICE, ACTIVE DUTY NOW OR IN THE PAST, YEARS ON ANY OPERATION, LT 11 YEARS - NUMBER OF PRODUCERS"/>
    <tableColumn id="471" xr3:uid="{00000000-0010-0000-0900-0000D7010000}" name="PRODUCERS, PRINCIPAL, MILITARY SERVICE, ACTIVE DUTY NOW OR IN THE PAST, YEARS ON ANY OPERATION, LT 6 YEARS - NUMBER OF PRODUCERS"/>
    <tableColumn id="472" xr3:uid="{00000000-0010-0000-0900-0000D8010000}" name="PRODUCERS, PRINCIPAL, MILITARY SERVICE, ACTIVE DUTY NOW OR IN THE PAST, YEARS ON PRESENT OPERATION, 3 TO 4 YEARS - NUMBER OF PRODUCERS"/>
    <tableColumn id="473" xr3:uid="{00000000-0010-0000-0900-0000D9010000}" name="PRODUCERS, PRINCIPAL, MILITARY SERVICE, ACTIVE DUTY NOW OR IN THE PAST, YEARS ON PRESENT OPERATION, 5 TO 9 YEARS - NUMBER OF PRODUCERS"/>
    <tableColumn id="474" xr3:uid="{00000000-0010-0000-0900-0000DA010000}" name="PRODUCERS, PRINCIPAL, MILITARY SERVICE, ACTIVE DUTY NOW OR IN THE PAST, YEARS ON PRESENT OPERATION, GE 10 YEARS - NUMBER OF PRODUCERS"/>
    <tableColumn id="475" xr3:uid="{00000000-0010-0000-0900-0000DB010000}" name="PRODUCERS, PRINCIPAL, MILITARY SERVICE, ACTIVE DUTY NOW OR IN THE PAST, YEARS ON PRESENT OPERATION, LT 3 YEARS - NUMBER OF PRODUCERS"/>
    <tableColumn id="476" xr3:uid="{00000000-0010-0000-0900-0000DC010000}" name="PRODUCERS, PRINCIPAL, MILITARY SERVICE, NEVER SERVED OR ONLY ON ACTIVE DUTY FOR TRAINING IN RESERVES OR NATIONAL GUARD - NUMBER OF PRODUCERS"/>
    <tableColumn id="477" xr3:uid="{00000000-0010-0000-0900-0000DD010000}" name="PRODUCERS, PRINCIPAL, MILITARY SERVICE, NEVER SERVED OR ONLY ON ACTIVE DUTY FOR TRAINING IN RESERVES OR NATIONAL GUARD, AGE LE 35 - NUMBER OF PRODUCERS"/>
    <tableColumn id="478" xr3:uid="{00000000-0010-0000-0900-0000DE010000}" name="PRODUCERS, PRINCIPAL, MILITARY SERVICE, NEVER SERVED OR ONLY ON ACTIVE DUTY FOR TRAINING IN RESERVES OR NATIONAL GUARD, FEMALE - NUMBER OF PRODUCERS"/>
    <tableColumn id="479" xr3:uid="{00000000-0010-0000-0900-0000DF010000}" name="PRODUCERS, PRINCIPAL, MILITARY SERVICE, NEVER SERVED OR ONLY ON ACTIVE DUTY FOR TRAINING IN RESERVES OR NATIONAL GUARD, MALE - NUMBER OF PRODUCERS"/>
    <tableColumn id="480" xr3:uid="{00000000-0010-0000-0900-0000E0010000}" name="PRODUCERS, PRINCIPAL, MILITARY SERVICE, NEVER SERVED OR ONLY ON ACTIVE DUTY FOR TRAINING IN RESERVES OR NATIONAL GUARD, YEARS ON ANY OPERATION, LT 11 YEARS - NUMBER OF PRODUCERS"/>
    <tableColumn id="481" xr3:uid="{00000000-0010-0000-0900-0000E1010000}" name="PRODUCERS, PRINCIPAL, MULTI-RACE - ACRES OPERATED"/>
    <tableColumn id="482" xr3:uid="{00000000-0010-0000-0900-0000E2010000}" name="PRODUCERS, PRINCIPAL, MULTI-RACE - AGE, AVG, MEASURED IN YEARS"/>
    <tableColumn id="483" xr3:uid="{00000000-0010-0000-0900-0000E3010000}" name="PRODUCERS, PRINCIPAL, MULTI-RACE - NUMBER OF OPERATIONS"/>
    <tableColumn id="484" xr3:uid="{00000000-0010-0000-0900-0000E4010000}" name="PRODUCERS, PRINCIPAL, MULTI-RACE - NUMBER OF PRODUCERS"/>
    <tableColumn id="485" xr3:uid="{00000000-0010-0000-0900-0000E5010000}" name="PRODUCERS, PRINCIPAL, MULTI-RACE - PERSONS IN HOUSEHOLD, MEASURED IN PERSONS"/>
    <tableColumn id="486" xr3:uid="{00000000-0010-0000-0900-0000E6010000}" name="PRODUCERS, PRINCIPAL, MULTI-RACE, AGE 25 TO 34 - NUMBER OF PRODUCERS"/>
    <tableColumn id="487" xr3:uid="{00000000-0010-0000-0900-0000E7010000}" name="PRODUCERS, PRINCIPAL, MULTI-RACE, AGE 35 TO 44 - NUMBER OF PRODUCERS"/>
    <tableColumn id="488" xr3:uid="{00000000-0010-0000-0900-0000E8010000}" name="PRODUCERS, PRINCIPAL, MULTI-RACE, AGE 45 TO 54 - NUMBER OF PRODUCERS"/>
    <tableColumn id="489" xr3:uid="{00000000-0010-0000-0900-0000E9010000}" name="PRODUCERS, PRINCIPAL, MULTI-RACE, AGE 55 TO 64 - NUMBER OF PRODUCERS"/>
    <tableColumn id="490" xr3:uid="{00000000-0010-0000-0900-0000EA010000}" name="PRODUCERS, PRINCIPAL, MULTI-RACE, AGE 65 TO 74 - NUMBER OF PRODUCERS"/>
    <tableColumn id="491" xr3:uid="{00000000-0010-0000-0900-0000EB010000}" name="PRODUCERS, PRINCIPAL, MULTI-RACE, AGE GE 75 - NUMBER OF PRODUCERS"/>
    <tableColumn id="492" xr3:uid="{00000000-0010-0000-0900-0000EC010000}" name="PRODUCERS, PRINCIPAL, MULTI-RACE, AGE LE 35 - NUMBER OF PRODUCERS"/>
    <tableColumn id="493" xr3:uid="{00000000-0010-0000-0900-0000ED010000}" name="PRODUCERS, PRINCIPAL, MULTI-RACE, AGE LT 25 - NUMBER OF PRODUCERS"/>
    <tableColumn id="494" xr3:uid="{00000000-0010-0000-0900-0000EE010000}" name="PRODUCERS, PRINCIPAL, MULTI-RACE, DAY TO DAY DECISIONMAKING - NUMBER OF PRODUCERS"/>
    <tableColumn id="495" xr3:uid="{00000000-0010-0000-0900-0000EF010000}" name="PRODUCERS, PRINCIPAL, MULTI-RACE, DAYS WORKED OFF OPERATION, 0 DAYS - NUMBER OF PRODUCERS"/>
    <tableColumn id="496" xr3:uid="{00000000-0010-0000-0900-0000F0010000}" name="PRODUCERS, PRINCIPAL, MULTI-RACE, DAYS WORKED OFF OPERATION, 1 TO 49 DAYS - NUMBER OF PRODUCERS"/>
    <tableColumn id="497" xr3:uid="{00000000-0010-0000-0900-0000F1010000}" name="PRODUCERS, PRINCIPAL, MULTI-RACE, DAYS WORKED OFF OPERATION, 100 TO 199 DAYS - NUMBER OF PRODUCERS"/>
    <tableColumn id="498" xr3:uid="{00000000-0010-0000-0900-0000F2010000}" name="PRODUCERS, PRINCIPAL, MULTI-RACE, DAYS WORKED OFF OPERATION, 50 TO 99 DAYS - NUMBER OF PRODUCERS"/>
    <tableColumn id="499" xr3:uid="{00000000-0010-0000-0900-0000F3010000}" name="PRODUCERS, PRINCIPAL, MULTI-RACE, DAYS WORKED OFF OPERATION, GE 1 DAYS - NUMBER OF PRODUCERS"/>
    <tableColumn id="500" xr3:uid="{00000000-0010-0000-0900-0000F4010000}" name="PRODUCERS, PRINCIPAL, MULTI-RACE, DAYS WORKED OFF OPERATION, GE 200 DAYS - NUMBER OF PRODUCERS"/>
    <tableColumn id="501" xr3:uid="{00000000-0010-0000-0900-0000F5010000}" name="PRODUCERS, PRINCIPAL, MULTI-RACE, ESTATE OR SUCCESSION PLANNING DECISIONMAKING - NUMBER OF PRODUCERS"/>
    <tableColumn id="502" xr3:uid="{00000000-0010-0000-0900-0000F6010000}" name="PRODUCERS, PRINCIPAL, MULTI-RACE, FEMALE - NUMBER OF PRODUCERS"/>
    <tableColumn id="503" xr3:uid="{00000000-0010-0000-0900-0000F7010000}" name="PRODUCERS, PRINCIPAL, MULTI-RACE, HIRED MANAGER - NUMBER OF PRODUCERS"/>
    <tableColumn id="504" xr3:uid="{00000000-0010-0000-0900-0000F8010000}" name="PRODUCERS, PRINCIPAL, MULTI-RACE, LAND USE OR CROP DECISIONMAKING - NUMBER OF PRODUCERS"/>
    <tableColumn id="505" xr3:uid="{00000000-0010-0000-0900-0000F9010000}" name="PRODUCERS, PRINCIPAL, MULTI-RACE, LIVESTOCK DECISIONMAKING - NUMBER OF PRODUCERS"/>
    <tableColumn id="506" xr3:uid="{00000000-0010-0000-0900-0000FA010000}" name="PRODUCERS, PRINCIPAL, MULTI-RACE, MALE - NUMBER OF PRODUCERS"/>
    <tableColumn id="507" xr3:uid="{00000000-0010-0000-0900-0000FB010000}" name="PRODUCERS, PRINCIPAL, MULTI-RACE, MILITARY SERVICE, ACTIVE DUTY NOW OR IN THE PAST - NUMBER OF PRODUCERS"/>
    <tableColumn id="508" xr3:uid="{00000000-0010-0000-0900-0000FC010000}" name="PRODUCERS, PRINCIPAL, MULTI-RACE, MILITARY SERVICE, NEVER SERVED OR ONLY ON ACTIVE DUTY FOR TRAINING IN RESERVES OR NATIONAL GUARD - NUMBER OF PRODUCERS"/>
    <tableColumn id="509" xr3:uid="{00000000-0010-0000-0900-0000FD010000}" name="PRODUCERS, PRINCIPAL, MULTI-RACE, PRIMARY OCCUPATION, (EXCL FARMING) - NUMBER OF PRODUCERS"/>
    <tableColumn id="510" xr3:uid="{00000000-0010-0000-0900-0000FE010000}" name="PRODUCERS, PRINCIPAL, MULTI-RACE, PRIMARY OCCUPATION, FARMING - NUMBER OF PRODUCERS"/>
    <tableColumn id="511" xr3:uid="{00000000-0010-0000-0900-0000FF010000}" name="PRODUCERS, PRINCIPAL, MULTI-RACE, RECORD KEEPING OR FINANCIAL MGMT DECISIONMAKING - NUMBER OF PRODUCERS"/>
    <tableColumn id="512" xr3:uid="{00000000-0010-0000-0900-000000020000}" name="PRODUCERS, PRINCIPAL, MULTI-RACE, RESIDENCE, NOT ON OPERATION - NUMBER OF PRODUCERS"/>
    <tableColumn id="513" xr3:uid="{00000000-0010-0000-0900-000001020000}" name="PRODUCERS, PRINCIPAL, MULTI-RACE, RESIDENCE, ON OPERATION - NUMBER OF PRODUCERS"/>
    <tableColumn id="514" xr3:uid="{00000000-0010-0000-0900-000002020000}" name="PRODUCERS, PRINCIPAL, MULTI-RACE, YEARS ON ANY OPERATION, 6 TO 10 YEARS - NUMBER OF PRODUCERS"/>
    <tableColumn id="515" xr3:uid="{00000000-0010-0000-0900-000003020000}" name="PRODUCERS, PRINCIPAL, MULTI-RACE, YEARS ON ANY OPERATION, GE 11 YEARS - NUMBER OF PRODUCERS"/>
    <tableColumn id="516" xr3:uid="{00000000-0010-0000-0900-000004020000}" name="PRODUCERS, PRINCIPAL, MULTI-RACE, YEARS ON ANY OPERATION, LT 11 YEARS - NUMBER OF PRODUCERS"/>
    <tableColumn id="517" xr3:uid="{00000000-0010-0000-0900-000005020000}" name="PRODUCERS, PRINCIPAL, MULTI-RACE, YEARS ON ANY OPERATION, LT 6 YEARS - NUMBER OF PRODUCERS"/>
    <tableColumn id="518" xr3:uid="{00000000-0010-0000-0900-000006020000}" name="PRODUCERS, PRINCIPAL, MULTI-RACE, YEARS ON PRESENT OPERATION, 3 TO 4 YEARS - NUMBER OF PRODUCERS"/>
    <tableColumn id="519" xr3:uid="{00000000-0010-0000-0900-000007020000}" name="PRODUCERS, PRINCIPAL, MULTI-RACE, YEARS ON PRESENT OPERATION, 5 TO 9 YEARS - NUMBER OF PRODUCERS"/>
    <tableColumn id="520" xr3:uid="{00000000-0010-0000-0900-000008020000}" name="PRODUCERS, PRINCIPAL, MULTI-RACE, YEARS ON PRESENT OPERATION, GE 10 YEARS - NUMBER OF PRODUCERS"/>
    <tableColumn id="521" xr3:uid="{00000000-0010-0000-0900-000009020000}" name="PRODUCERS, PRINCIPAL, MULTI-RACE, YEARS ON PRESENT OPERATION, LT 3 YEARS - NUMBER OF PRODUCERS"/>
    <tableColumn id="522" xr3:uid="{00000000-0010-0000-0900-00000A020000}" name="PRODUCERS, PRINCIPAL, NATIVE HAWAIIAN - ACRES OPERATED"/>
    <tableColumn id="523" xr3:uid="{00000000-0010-0000-0900-00000B020000}" name="PRODUCERS, PRINCIPAL, NATIVE HAWAIIAN - NUMBER OF OPERATIONS"/>
    <tableColumn id="524" xr3:uid="{00000000-0010-0000-0900-00000C020000}" name="PRODUCERS, PRINCIPAL, NATIVE HAWAIIAN - NUMBER OF PRODUCERS"/>
    <tableColumn id="525" xr3:uid="{00000000-0010-0000-0900-00000D020000}" name="PRODUCERS, PRINCIPAL, NATIVE HAWAIIAN OR OTHER PACIFIC ISLANDER - ACRES OPERATED"/>
    <tableColumn id="526" xr3:uid="{00000000-0010-0000-0900-00000E020000}" name="PRODUCERS, PRINCIPAL, NATIVE HAWAIIAN OR OTHER PACIFIC ISLANDER - AGE, AVG, MEASURED IN YEARS"/>
    <tableColumn id="527" xr3:uid="{00000000-0010-0000-0900-00000F020000}" name="PRODUCERS, PRINCIPAL, NATIVE HAWAIIAN OR OTHER PACIFIC ISLANDER - NUMBER OF OPERATIONS"/>
    <tableColumn id="528" xr3:uid="{00000000-0010-0000-0900-000010020000}" name="PRODUCERS, PRINCIPAL, NATIVE HAWAIIAN OR OTHER PACIFIC ISLANDER - NUMBER OF PRODUCERS"/>
    <tableColumn id="529" xr3:uid="{00000000-0010-0000-0900-000011020000}" name="PRODUCERS, PRINCIPAL, NATIVE HAWAIIAN OR OTHER PACIFIC ISLANDER - PERSONS IN HOUSEHOLD, MEASURED IN PERSONS"/>
    <tableColumn id="530" xr3:uid="{00000000-0010-0000-0900-000012020000}" name="PRODUCERS, PRINCIPAL, NATIVE HAWAIIAN OR OTHER PACIFIC ISLANDER, AGE 25 TO 34 - NUMBER OF PRODUCERS"/>
    <tableColumn id="531" xr3:uid="{00000000-0010-0000-0900-000013020000}" name="PRODUCERS, PRINCIPAL, NATIVE HAWAIIAN OR OTHER PACIFIC ISLANDER, AGE 35 TO 44 - NUMBER OF PRODUCERS"/>
    <tableColumn id="532" xr3:uid="{00000000-0010-0000-0900-000014020000}" name="PRODUCERS, PRINCIPAL, NATIVE HAWAIIAN OR OTHER PACIFIC ISLANDER, AGE 45 TO 54 - NUMBER OF PRODUCERS"/>
    <tableColumn id="533" xr3:uid="{00000000-0010-0000-0900-000015020000}" name="PRODUCERS, PRINCIPAL, NATIVE HAWAIIAN OR OTHER PACIFIC ISLANDER, AGE 55 TO 64 - NUMBER OF PRODUCERS"/>
    <tableColumn id="534" xr3:uid="{00000000-0010-0000-0900-000016020000}" name="PRODUCERS, PRINCIPAL, NATIVE HAWAIIAN OR OTHER PACIFIC ISLANDER, AGE 65 TO 74 - NUMBER OF PRODUCERS"/>
    <tableColumn id="535" xr3:uid="{00000000-0010-0000-0900-000017020000}" name="PRODUCERS, PRINCIPAL, NATIVE HAWAIIAN OR OTHER PACIFIC ISLANDER, AGE GE 75 - NUMBER OF PRODUCERS"/>
    <tableColumn id="536" xr3:uid="{00000000-0010-0000-0900-000018020000}" name="PRODUCERS, PRINCIPAL, NATIVE HAWAIIAN OR OTHER PACIFIC ISLANDER, AGE LE 35 - NUMBER OF PRODUCERS"/>
    <tableColumn id="537" xr3:uid="{00000000-0010-0000-0900-000019020000}" name="PRODUCERS, PRINCIPAL, NATIVE HAWAIIAN OR OTHER PACIFIC ISLANDER, AGE LT 25 - NUMBER OF PRODUCERS"/>
    <tableColumn id="538" xr3:uid="{00000000-0010-0000-0900-00001A020000}" name="PRODUCERS, PRINCIPAL, NATIVE HAWAIIAN OR OTHER PACIFIC ISLANDER, ALONE OR COMBINED WITH OTHER RACES - ACRES OPERATED"/>
    <tableColumn id="539" xr3:uid="{00000000-0010-0000-0900-00001B020000}" name="PRODUCERS, PRINCIPAL, NATIVE HAWAIIAN OR OTHER PACIFIC ISLANDER, ALONE OR COMBINED WITH OTHER RACES - AGE, AVG, MEASURED IN YEARS"/>
    <tableColumn id="540" xr3:uid="{00000000-0010-0000-0900-00001C020000}" name="PRODUCERS, PRINCIPAL, NATIVE HAWAIIAN OR OTHER PACIFIC ISLANDER, ALONE OR COMBINED WITH OTHER RACES - NUMBER OF OPERATIONS"/>
    <tableColumn id="541" xr3:uid="{00000000-0010-0000-0900-00001D020000}" name="PRODUCERS, PRINCIPAL, NATIVE HAWAIIAN OR OTHER PACIFIC ISLANDER, ALONE OR COMBINED WITH OTHER RACES - NUMBER OF PRODUCERS"/>
    <tableColumn id="542" xr3:uid="{00000000-0010-0000-0900-00001E020000}" name="PRODUCERS, PRINCIPAL, NATIVE HAWAIIAN OR OTHER PACIFIC ISLANDER, ALONE OR COMBINED WITH OTHER RACES - PERSONS IN HOUSEHOLD, MEASURED IN PERSONS"/>
    <tableColumn id="543" xr3:uid="{00000000-0010-0000-0900-00001F020000}" name="PRODUCERS, PRINCIPAL, NATIVE HAWAIIAN OR OTHER PACIFIC ISLANDER, ALONE OR COMBINED WITH OTHER RACES, AGE 25 TO 34 - NUMBER OF PRODUCERS"/>
    <tableColumn id="544" xr3:uid="{00000000-0010-0000-0900-000020020000}" name="PRODUCERS, PRINCIPAL, NATIVE HAWAIIAN OR OTHER PACIFIC ISLANDER, ALONE OR COMBINED WITH OTHER RACES, AGE 35 TO 44 - NUMBER OF PRODUCERS"/>
    <tableColumn id="545" xr3:uid="{00000000-0010-0000-0900-000021020000}" name="PRODUCERS, PRINCIPAL, NATIVE HAWAIIAN OR OTHER PACIFIC ISLANDER, ALONE OR COMBINED WITH OTHER RACES, AGE 45 TO 54 - NUMBER OF PRODUCERS"/>
    <tableColumn id="546" xr3:uid="{00000000-0010-0000-0900-000022020000}" name="PRODUCERS, PRINCIPAL, NATIVE HAWAIIAN OR OTHER PACIFIC ISLANDER, ALONE OR COMBINED WITH OTHER RACES, AGE 55 TO 64 - NUMBER OF PRODUCERS"/>
    <tableColumn id="547" xr3:uid="{00000000-0010-0000-0900-000023020000}" name="PRODUCERS, PRINCIPAL, NATIVE HAWAIIAN OR OTHER PACIFIC ISLANDER, ALONE OR COMBINED WITH OTHER RACES, AGE 65 TO 74 - NUMBER OF PRODUCERS"/>
    <tableColumn id="548" xr3:uid="{00000000-0010-0000-0900-000024020000}" name="PRODUCERS, PRINCIPAL, NATIVE HAWAIIAN OR OTHER PACIFIC ISLANDER, ALONE OR COMBINED WITH OTHER RACES, AGE GE 75 - NUMBER OF PRODUCERS"/>
    <tableColumn id="549" xr3:uid="{00000000-0010-0000-0900-000025020000}" name="PRODUCERS, PRINCIPAL, NATIVE HAWAIIAN OR OTHER PACIFIC ISLANDER, ALONE OR COMBINED WITH OTHER RACES, AGE LE 35 - NUMBER OF PRODUCERS"/>
    <tableColumn id="550" xr3:uid="{00000000-0010-0000-0900-000026020000}" name="PRODUCERS, PRINCIPAL, NATIVE HAWAIIAN OR OTHER PACIFIC ISLANDER, ALONE OR COMBINED WITH OTHER RACES, AGE LT 25 - NUMBER OF PRODUCERS"/>
    <tableColumn id="551" xr3:uid="{00000000-0010-0000-0900-000027020000}" name="PRODUCERS, PRINCIPAL, NATIVE HAWAIIAN OR OTHER PACIFIC ISLANDER, ALONE OR COMBINED WITH OTHER RACES, DAY TO DAY DECISIONMAKING - NUMBER OF PRODUCERS"/>
    <tableColumn id="552" xr3:uid="{00000000-0010-0000-0900-000028020000}" name="PRODUCERS, PRINCIPAL, NATIVE HAWAIIAN OR OTHER PACIFIC ISLANDER, ALONE OR COMBINED WITH OTHER RACES, DAYS WORKED OFF OPERATION, 0 DAYS - NUMBER OF PRODUCERS"/>
    <tableColumn id="553" xr3:uid="{00000000-0010-0000-0900-000029020000}" name="PRODUCERS, PRINCIPAL, NATIVE HAWAIIAN OR OTHER PACIFIC ISLANDER, ALONE OR COMBINED WITH OTHER RACES, DAYS WORKED OFF OPERATION, 1 TO 49 DAYS - NUMBER OF PRODUCERS"/>
    <tableColumn id="554" xr3:uid="{00000000-0010-0000-0900-00002A020000}" name="PRODUCERS, PRINCIPAL, NATIVE HAWAIIAN OR OTHER PACIFIC ISLANDER, ALONE OR COMBINED WITH OTHER RACES, DAYS WORKED OFF OPERATION, 100 TO 199 DAYS - NUMBER OF PRODUCERS"/>
    <tableColumn id="555" xr3:uid="{00000000-0010-0000-0900-00002B020000}" name="PRODUCERS, PRINCIPAL, NATIVE HAWAIIAN OR OTHER PACIFIC ISLANDER, ALONE OR COMBINED WITH OTHER RACES, DAYS WORKED OFF OPERATION, 50 TO 99 DAYS - NUMBER OF PRODUCERS"/>
    <tableColumn id="556" xr3:uid="{00000000-0010-0000-0900-00002C020000}" name="PRODUCERS, PRINCIPAL, NATIVE HAWAIIAN OR OTHER PACIFIC ISLANDER, ALONE OR COMBINED WITH OTHER RACES, DAYS WORKED OFF OPERATION, GE 1 DAYS - NUMBER OF PRODUCERS"/>
    <tableColumn id="557" xr3:uid="{00000000-0010-0000-0900-00002D020000}" name="PRODUCERS, PRINCIPAL, NATIVE HAWAIIAN OR OTHER PACIFIC ISLANDER, ALONE OR COMBINED WITH OTHER RACES, DAYS WORKED OFF OPERATION, GE 200 DAYS - NUMBER OF PRODUCERS"/>
    <tableColumn id="558" xr3:uid="{00000000-0010-0000-0900-00002E020000}" name="PRODUCERS, PRINCIPAL, NATIVE HAWAIIAN OR OTHER PACIFIC ISLANDER, ALONE OR COMBINED WITH OTHER RACES, ESTATE OR SUCCESSION PLANNING DECISIONMAKING - NUMBER OF PRODUCERS"/>
    <tableColumn id="559" xr3:uid="{00000000-0010-0000-0900-00002F020000}" name="PRODUCERS, PRINCIPAL, NATIVE HAWAIIAN OR OTHER PACIFIC ISLANDER, ALONE OR COMBINED WITH OTHER RACES, FEMALE - NUMBER OF PRODUCERS"/>
    <tableColumn id="560" xr3:uid="{00000000-0010-0000-0900-000030020000}" name="PRODUCERS, PRINCIPAL, NATIVE HAWAIIAN OR OTHER PACIFIC ISLANDER, ALONE OR COMBINED WITH OTHER RACES, HIRED MANAGER - NUMBER OF PRODUCERS"/>
    <tableColumn id="561" xr3:uid="{00000000-0010-0000-0900-000031020000}" name="PRODUCERS, PRINCIPAL, NATIVE HAWAIIAN OR OTHER PACIFIC ISLANDER, ALONE OR COMBINED WITH OTHER RACES, LAND USE OR CROP DECISIONMAKING - NUMBER OF PRODUCERS"/>
    <tableColumn id="562" xr3:uid="{00000000-0010-0000-0900-000032020000}" name="PRODUCERS, PRINCIPAL, NATIVE HAWAIIAN OR OTHER PACIFIC ISLANDER, ALONE OR COMBINED WITH OTHER RACES, LIVESTOCK DECISIONMAKING - NUMBER OF PRODUCERS"/>
    <tableColumn id="563" xr3:uid="{00000000-0010-0000-0900-000033020000}" name="PRODUCERS, PRINCIPAL, NATIVE HAWAIIAN OR OTHER PACIFIC ISLANDER, ALONE OR COMBINED WITH OTHER RACES, MALE - NUMBER OF PRODUCERS"/>
    <tableColumn id="564" xr3:uid="{00000000-0010-0000-0900-000034020000}" name="PRODUCERS, PRINCIPAL, NATIVE HAWAIIAN OR OTHER PACIFIC ISLANDER, ALONE OR COMBINED WITH OTHER RACES, MILITARY SERVICE, ACTIVE DUTY NOW OR IN THE PAST - NUMBER OF PRODUCERS"/>
    <tableColumn id="565" xr3:uid="{00000000-0010-0000-0900-000035020000}" name="PRODUCERS, PRINCIPAL, NATIVE HAWAIIAN OR OTHER PACIFIC ISLANDER, ALONE OR COMBINED WITH OTHER RACES, MILITARY SERVICE, NEVER SERVED OR ONLY ON ACTIVE DUTY FOR TRAINING IN RESERVES OR NATIONAL GUARD - NUMBER OF PRODUCERS"/>
    <tableColumn id="566" xr3:uid="{00000000-0010-0000-0900-000036020000}" name="PRODUCERS, PRINCIPAL, NATIVE HAWAIIAN OR OTHER PACIFIC ISLANDER, ALONE OR COMBINED WITH OTHER RACES, PRIMARY OCCUPATION, (EXCL FARMING) - NUMBER OF PRODUCERS"/>
    <tableColumn id="567" xr3:uid="{00000000-0010-0000-0900-000037020000}" name="PRODUCERS, PRINCIPAL, NATIVE HAWAIIAN OR OTHER PACIFIC ISLANDER, ALONE OR COMBINED WITH OTHER RACES, PRIMARY OCCUPATION, FARMING - NUMBER OF PRODUCERS"/>
    <tableColumn id="568" xr3:uid="{00000000-0010-0000-0900-000038020000}" name="PRODUCERS, PRINCIPAL, NATIVE HAWAIIAN OR OTHER PACIFIC ISLANDER, ALONE OR COMBINED WITH OTHER RACES, RECORD KEEPING OR FINANCIAL MGMT DECISIONMAKING - NUMBER OF PRODUCERS"/>
    <tableColumn id="569" xr3:uid="{00000000-0010-0000-0900-000039020000}" name="PRODUCERS, PRINCIPAL, NATIVE HAWAIIAN OR OTHER PACIFIC ISLANDER, ALONE OR COMBINED WITH OTHER RACES, RESIDENCE, NOT ON OPERATION - NUMBER OF PRODUCERS"/>
    <tableColumn id="570" xr3:uid="{00000000-0010-0000-0900-00003A020000}" name="PRODUCERS, PRINCIPAL, NATIVE HAWAIIAN OR OTHER PACIFIC ISLANDER, ALONE OR COMBINED WITH OTHER RACES, RESIDENCE, ON OPERATION - NUMBER OF PRODUCERS"/>
    <tableColumn id="571" xr3:uid="{00000000-0010-0000-0900-00003B020000}" name="PRODUCERS, PRINCIPAL, NATIVE HAWAIIAN OR OTHER PACIFIC ISLANDER, ALONE OR COMBINED WITH OTHER RACES, YEARS ON ANY OPERATION, 6 TO 10 YEARS - NUMBER OF PRODUCERS"/>
    <tableColumn id="572" xr3:uid="{00000000-0010-0000-0900-00003C020000}" name="PRODUCERS, PRINCIPAL, NATIVE HAWAIIAN OR OTHER PACIFIC ISLANDER, ALONE OR COMBINED WITH OTHER RACES, YEARS ON ANY OPERATION, GE 11 YEARS - NUMBER OF PRODUCERS"/>
    <tableColumn id="573" xr3:uid="{00000000-0010-0000-0900-00003D020000}" name="PRODUCERS, PRINCIPAL, NATIVE HAWAIIAN OR OTHER PACIFIC ISLANDER, ALONE OR COMBINED WITH OTHER RACES, YEARS ON ANY OPERATION, LT 6 YEARS - NUMBER OF PRODUCERS"/>
    <tableColumn id="574" xr3:uid="{00000000-0010-0000-0900-00003E020000}" name="PRODUCERS, PRINCIPAL, NATIVE HAWAIIAN OR OTHER PACIFIC ISLANDER, ALONE OR COMBINED WITH OTHER RACES, YEARS ON PRESENT OPERATION, 3 TO 4 YEARS - NUMBER OF PRODUCERS"/>
    <tableColumn id="575" xr3:uid="{00000000-0010-0000-0900-00003F020000}" name="PRODUCERS, PRINCIPAL, NATIVE HAWAIIAN OR OTHER PACIFIC ISLANDER, ALONE OR COMBINED WITH OTHER RACES, YEARS ON PRESENT OPERATION, 5 TO 9 YEARS - NUMBER OF PRODUCERS"/>
    <tableColumn id="576" xr3:uid="{00000000-0010-0000-0900-000040020000}" name="PRODUCERS, PRINCIPAL, NATIVE HAWAIIAN OR OTHER PACIFIC ISLANDER, ALONE OR COMBINED WITH OTHER RACES, YEARS ON PRESENT OPERATION, GE 10 YEARS - NUMBER OF PRODUCERS"/>
    <tableColumn id="577" xr3:uid="{00000000-0010-0000-0900-000041020000}" name="PRODUCERS, PRINCIPAL, NATIVE HAWAIIAN OR OTHER PACIFIC ISLANDER, ALONE OR COMBINED WITH OTHER RACES, YEARS ON PRESENT OPERATION, LT 3 YEARS - NUMBER OF PRODUCERS"/>
    <tableColumn id="578" xr3:uid="{00000000-0010-0000-0900-000042020000}" name="PRODUCERS, PRINCIPAL, NATIVE HAWAIIAN OR OTHER PACIFIC ISLANDER, DAY TO DAY DECISIONMAKING - NUMBER OF PRODUCERS"/>
    <tableColumn id="579" xr3:uid="{00000000-0010-0000-0900-000043020000}" name="PRODUCERS, PRINCIPAL, NATIVE HAWAIIAN OR OTHER PACIFIC ISLANDER, DAYS WORKED OFF OPERATION, 0 DAYS - NUMBER OF PRODUCERS"/>
    <tableColumn id="580" xr3:uid="{00000000-0010-0000-0900-000044020000}" name="PRODUCERS, PRINCIPAL, NATIVE HAWAIIAN OR OTHER PACIFIC ISLANDER, DAYS WORKED OFF OPERATION, 1 TO 49 DAYS - NUMBER OF PRODUCERS"/>
    <tableColumn id="581" xr3:uid="{00000000-0010-0000-0900-000045020000}" name="PRODUCERS, PRINCIPAL, NATIVE HAWAIIAN OR OTHER PACIFIC ISLANDER, DAYS WORKED OFF OPERATION, 100 TO 199 DAYS - NUMBER OF PRODUCERS"/>
    <tableColumn id="582" xr3:uid="{00000000-0010-0000-0900-000046020000}" name="PRODUCERS, PRINCIPAL, NATIVE HAWAIIAN OR OTHER PACIFIC ISLANDER, DAYS WORKED OFF OPERATION, 50 TO 99 DAYS - NUMBER OF PRODUCERS"/>
    <tableColumn id="583" xr3:uid="{00000000-0010-0000-0900-000047020000}" name="PRODUCERS, PRINCIPAL, NATIVE HAWAIIAN OR OTHER PACIFIC ISLANDER, DAYS WORKED OFF OPERATION, GE 1 DAYS - NUMBER OF PRODUCERS"/>
    <tableColumn id="584" xr3:uid="{00000000-0010-0000-0900-000048020000}" name="PRODUCERS, PRINCIPAL, NATIVE HAWAIIAN OR OTHER PACIFIC ISLANDER, DAYS WORKED OFF OPERATION, GE 200 DAYS - NUMBER OF PRODUCERS"/>
    <tableColumn id="585" xr3:uid="{00000000-0010-0000-0900-000049020000}" name="PRODUCERS, PRINCIPAL, NATIVE HAWAIIAN OR OTHER PACIFIC ISLANDER, ESTATE OR SUCCESSION PLANNING DECISIONMAKING - NUMBER OF PRODUCERS"/>
    <tableColumn id="586" xr3:uid="{00000000-0010-0000-0900-00004A020000}" name="PRODUCERS, PRINCIPAL, NATIVE HAWAIIAN OR OTHER PACIFIC ISLANDER, FEMALE - NUMBER OF PRODUCERS"/>
    <tableColumn id="587" xr3:uid="{00000000-0010-0000-0900-00004B020000}" name="PRODUCERS, PRINCIPAL, NATIVE HAWAIIAN OR OTHER PACIFIC ISLANDER, HIRED MANAGER - NUMBER OF PRODUCERS"/>
    <tableColumn id="588" xr3:uid="{00000000-0010-0000-0900-00004C020000}" name="PRODUCERS, PRINCIPAL, NATIVE HAWAIIAN OR OTHER PACIFIC ISLANDER, LAND USE OR CROP DECISIONMAKING - NUMBER OF PRODUCERS"/>
    <tableColumn id="589" xr3:uid="{00000000-0010-0000-0900-00004D020000}" name="PRODUCERS, PRINCIPAL, NATIVE HAWAIIAN OR OTHER PACIFIC ISLANDER, LIVESTOCK DECISIONMAKING - NUMBER OF PRODUCERS"/>
    <tableColumn id="590" xr3:uid="{00000000-0010-0000-0900-00004E020000}" name="PRODUCERS, PRINCIPAL, NATIVE HAWAIIAN OR OTHER PACIFIC ISLANDER, MALE - NUMBER OF PRODUCERS"/>
    <tableColumn id="591" xr3:uid="{00000000-0010-0000-0900-00004F020000}" name="PRODUCERS, PRINCIPAL, NATIVE HAWAIIAN OR OTHER PACIFIC ISLANDER, MILITARY SERVICE, ACTIVE DUTY NOW OR IN THE PAST - NUMBER OF PRODUCERS"/>
    <tableColumn id="592" xr3:uid="{00000000-0010-0000-0900-000050020000}" name="PRODUCERS, PRINCIPAL, NATIVE HAWAIIAN OR OTHER PACIFIC ISLANDER, MILITARY SERVICE, NEVER SERVED OR ONLY ON ACTIVE DUTY FOR TRAINING IN RESERVES OR NATIONAL GUARD - NUMBER OF PRODUCERS"/>
    <tableColumn id="593" xr3:uid="{00000000-0010-0000-0900-000051020000}" name="PRODUCERS, PRINCIPAL, NATIVE HAWAIIAN OR OTHER PACIFIC ISLANDER, PRIMARY OCCUPATION, (EXCL FARMING) - NUMBER OF PRODUCERS"/>
    <tableColumn id="594" xr3:uid="{00000000-0010-0000-0900-000052020000}" name="PRODUCERS, PRINCIPAL, NATIVE HAWAIIAN OR OTHER PACIFIC ISLANDER, PRIMARY OCCUPATION, FARMING - NUMBER OF PRODUCERS"/>
    <tableColumn id="595" xr3:uid="{00000000-0010-0000-0900-000053020000}" name="PRODUCERS, PRINCIPAL, NATIVE HAWAIIAN OR OTHER PACIFIC ISLANDER, RECORD KEEPING OR FINANCIAL MGMT DECISIONMAKING - NUMBER OF PRODUCERS"/>
    <tableColumn id="596" xr3:uid="{00000000-0010-0000-0900-000054020000}" name="PRODUCERS, PRINCIPAL, NATIVE HAWAIIAN OR OTHER PACIFIC ISLANDER, RESIDENCE, NOT ON OPERATION - NUMBER OF PRODUCERS"/>
    <tableColumn id="597" xr3:uid="{00000000-0010-0000-0900-000055020000}" name="PRODUCERS, PRINCIPAL, NATIVE HAWAIIAN OR OTHER PACIFIC ISLANDER, RESIDENCE, ON OPERATION - NUMBER OF PRODUCERS"/>
    <tableColumn id="598" xr3:uid="{00000000-0010-0000-0900-000056020000}" name="PRODUCERS, PRINCIPAL, NATIVE HAWAIIAN OR OTHER PACIFIC ISLANDER, YEARS ON ANY OPERATION, 6 TO 10 YEARS - NUMBER OF PRODUCERS"/>
    <tableColumn id="599" xr3:uid="{00000000-0010-0000-0900-000057020000}" name="PRODUCERS, PRINCIPAL, NATIVE HAWAIIAN OR OTHER PACIFIC ISLANDER, YEARS ON ANY OPERATION, GE 11 YEARS - NUMBER OF PRODUCERS"/>
    <tableColumn id="600" xr3:uid="{00000000-0010-0000-0900-000058020000}" name="PRODUCERS, PRINCIPAL, NATIVE HAWAIIAN OR OTHER PACIFIC ISLANDER, YEARS ON ANY OPERATION, LT 11 YEARS - NUMBER OF PRODUCERS"/>
    <tableColumn id="601" xr3:uid="{00000000-0010-0000-0900-000059020000}" name="PRODUCERS, PRINCIPAL, NATIVE HAWAIIAN OR OTHER PACIFIC ISLANDER, YEARS ON ANY OPERATION, LT 6 YEARS - NUMBER OF PRODUCERS"/>
    <tableColumn id="602" xr3:uid="{00000000-0010-0000-0900-00005A020000}" name="PRODUCERS, PRINCIPAL, NATIVE HAWAIIAN OR OTHER PACIFIC ISLANDER, YEARS ON PRESENT OPERATION, 3 TO 4 YEARS - NUMBER OF PRODUCERS"/>
    <tableColumn id="603" xr3:uid="{00000000-0010-0000-0900-00005B020000}" name="PRODUCERS, PRINCIPAL, NATIVE HAWAIIAN OR OTHER PACIFIC ISLANDER, YEARS ON PRESENT OPERATION, 5 TO 9 YEARS - NUMBER OF PRODUCERS"/>
    <tableColumn id="604" xr3:uid="{00000000-0010-0000-0900-00005C020000}" name="PRODUCERS, PRINCIPAL, NATIVE HAWAIIAN OR OTHER PACIFIC ISLANDER, YEARS ON PRESENT OPERATION, GE 10 YEARS - NUMBER OF PRODUCERS"/>
    <tableColumn id="605" xr3:uid="{00000000-0010-0000-0900-00005D020000}" name="PRODUCERS, PRINCIPAL, NATIVE HAWAIIAN OR OTHER PACIFIC ISLANDER, YEARS ON PRESENT OPERATION, LT 3 YEARS - NUMBER OF PRODUCERS"/>
    <tableColumn id="606" xr3:uid="{00000000-0010-0000-0900-00005E020000}" name="PRODUCERS, PRINCIPAL, PACIFIC ISLANDER, (EXCL NATIVE HAWAIIAN) - ACRES OPERATED"/>
    <tableColumn id="607" xr3:uid="{00000000-0010-0000-0900-00005F020000}" name="PRODUCERS, PRINCIPAL, PACIFIC ISLANDER, (EXCL NATIVE HAWAIIAN) - NUMBER OF OPERATIONS"/>
    <tableColumn id="608" xr3:uid="{00000000-0010-0000-0900-000060020000}" name="PRODUCERS, PRINCIPAL, PACIFIC ISLANDER, (EXCL NATIVE HAWAIIAN) - NUMBER OF PRODUCERS"/>
    <tableColumn id="609" xr3:uid="{00000000-0010-0000-0900-000061020000}" name="PRODUCERS, PRINCIPAL, PRIMARY OCCUPATION, (EXCL FARMING) - NUMBER OF PRODUCERS"/>
    <tableColumn id="610" xr3:uid="{00000000-0010-0000-0900-000062020000}" name="PRODUCERS, PRINCIPAL, PRIMARY OCCUPATION, (EXCL FARMING), YEARS ON ANY OPERATION, LT 11 YEARS - NUMBER OF PRODUCERS"/>
    <tableColumn id="611" xr3:uid="{00000000-0010-0000-0900-000063020000}" name="PRODUCERS, PRINCIPAL, PRIMARY OCCUPATION, FARMING - NUMBER OF PRODUCERS"/>
    <tableColumn id="612" xr3:uid="{00000000-0010-0000-0900-000064020000}" name="PRODUCERS, PRINCIPAL, PRIMARY OCCUPATION, FARMING, YEARS ON ANY OPERATION, LT 11 YEARS - NUMBER OF PRODUCERS"/>
    <tableColumn id="613" xr3:uid="{00000000-0010-0000-0900-000065020000}" name="PRODUCERS, PRINCIPAL, RECORD KEEPING OR FINANCIAL MGMT DECISIONMAKING - NUMBER OF PRODUCERS"/>
    <tableColumn id="614" xr3:uid="{00000000-0010-0000-0900-000066020000}" name="PRODUCERS, PRINCIPAL, RESIDENCE, NOT ON OPERATION - NUMBER OF PRODUCERS"/>
    <tableColumn id="615" xr3:uid="{00000000-0010-0000-0900-000067020000}" name="PRODUCERS, PRINCIPAL, RESIDENCE, NOT ON OPERATION, YEARS ON ANY OPERATION, LT 11 YEARS - NUMBER OF PRODUCERS"/>
    <tableColumn id="616" xr3:uid="{00000000-0010-0000-0900-000068020000}" name="PRODUCERS, PRINCIPAL, RESIDENCE, ON OPERATION - NUMBER OF PRODUCERS"/>
    <tableColumn id="617" xr3:uid="{00000000-0010-0000-0900-000069020000}" name="PRODUCERS, PRINCIPAL, RESIDENCE, ON OPERATION, YEARS ON ANY OPERATION, LT 11 YEARS - NUMBER OF PRODUCERS"/>
    <tableColumn id="618" xr3:uid="{00000000-0010-0000-0900-00006A020000}" name="PRODUCERS, PRINCIPAL, WHITE - ACRES OPERATED"/>
    <tableColumn id="619" xr3:uid="{00000000-0010-0000-0900-00006B020000}" name="PRODUCERS, PRINCIPAL, WHITE - AGE, AVG, MEASURED IN YEARS"/>
    <tableColumn id="620" xr3:uid="{00000000-0010-0000-0900-00006C020000}" name="PRODUCERS, PRINCIPAL, WHITE - NUMBER OF OPERATIONS"/>
    <tableColumn id="621" xr3:uid="{00000000-0010-0000-0900-00006D020000}" name="PRODUCERS, PRINCIPAL, WHITE - NUMBER OF PRODUCERS"/>
    <tableColumn id="622" xr3:uid="{00000000-0010-0000-0900-00006E020000}" name="PRODUCERS, PRINCIPAL, WHITE - PERSONS IN HOUSEHOLD, MEASURED IN PERSONS"/>
    <tableColumn id="623" xr3:uid="{00000000-0010-0000-0900-00006F020000}" name="PRODUCERS, PRINCIPAL, WHITE, AGE 25 TO 34 - NUMBER OF PRODUCERS"/>
    <tableColumn id="624" xr3:uid="{00000000-0010-0000-0900-000070020000}" name="PRODUCERS, PRINCIPAL, WHITE, AGE 35 TO 44 - NUMBER OF PRODUCERS"/>
    <tableColumn id="625" xr3:uid="{00000000-0010-0000-0900-000071020000}" name="PRODUCERS, PRINCIPAL, WHITE, AGE 45 TO 54 - NUMBER OF PRODUCERS"/>
    <tableColumn id="626" xr3:uid="{00000000-0010-0000-0900-000072020000}" name="PRODUCERS, PRINCIPAL, WHITE, AGE 55 TO 64 - NUMBER OF PRODUCERS"/>
    <tableColumn id="627" xr3:uid="{00000000-0010-0000-0900-000073020000}" name="PRODUCERS, PRINCIPAL, WHITE, AGE 65 TO 74 - NUMBER OF PRODUCERS"/>
    <tableColumn id="628" xr3:uid="{00000000-0010-0000-0900-000074020000}" name="PRODUCERS, PRINCIPAL, WHITE, AGE GE 75 - NUMBER OF PRODUCERS"/>
    <tableColumn id="629" xr3:uid="{00000000-0010-0000-0900-000075020000}" name="PRODUCERS, PRINCIPAL, WHITE, AGE LE 35 - NUMBER OF PRODUCERS"/>
    <tableColumn id="630" xr3:uid="{00000000-0010-0000-0900-000076020000}" name="PRODUCERS, PRINCIPAL, WHITE, AGE LT 25 - NUMBER OF PRODUCERS"/>
    <tableColumn id="631" xr3:uid="{00000000-0010-0000-0900-000077020000}" name="PRODUCERS, PRINCIPAL, WHITE, ALONE OR COMBINED WITH OTHER RACES - ACRES OPERATED"/>
    <tableColumn id="632" xr3:uid="{00000000-0010-0000-0900-000078020000}" name="PRODUCERS, PRINCIPAL, WHITE, ALONE OR COMBINED WITH OTHER RACES - AGE, AVG, MEASURED IN YEARS"/>
    <tableColumn id="633" xr3:uid="{00000000-0010-0000-0900-000079020000}" name="PRODUCERS, PRINCIPAL, WHITE, ALONE OR COMBINED WITH OTHER RACES - NUMBER OF OPERATIONS"/>
    <tableColumn id="634" xr3:uid="{00000000-0010-0000-0900-00007A020000}" name="PRODUCERS, PRINCIPAL, WHITE, ALONE OR COMBINED WITH OTHER RACES - NUMBER OF PRODUCERS"/>
    <tableColumn id="635" xr3:uid="{00000000-0010-0000-0900-00007B020000}" name="PRODUCERS, PRINCIPAL, WHITE, ALONE OR COMBINED WITH OTHER RACES - PERSONS IN HOUSEHOLD, MEASURED IN PERSONS"/>
    <tableColumn id="636" xr3:uid="{00000000-0010-0000-0900-00007C020000}" name="PRODUCERS, PRINCIPAL, WHITE, ALONE OR COMBINED WITH OTHER RACES, AGE 25 TO 34 - NUMBER OF PRODUCERS"/>
    <tableColumn id="637" xr3:uid="{00000000-0010-0000-0900-00007D020000}" name="PRODUCERS, PRINCIPAL, WHITE, ALONE OR COMBINED WITH OTHER RACES, AGE 35 TO 44 - NUMBER OF PRODUCERS"/>
    <tableColumn id="638" xr3:uid="{00000000-0010-0000-0900-00007E020000}" name="PRODUCERS, PRINCIPAL, WHITE, ALONE OR COMBINED WITH OTHER RACES, AGE 45 TO 54 - NUMBER OF PRODUCERS"/>
    <tableColumn id="639" xr3:uid="{00000000-0010-0000-0900-00007F020000}" name="PRODUCERS, PRINCIPAL, WHITE, ALONE OR COMBINED WITH OTHER RACES, AGE 55 TO 64 - NUMBER OF PRODUCERS"/>
    <tableColumn id="640" xr3:uid="{00000000-0010-0000-0900-000080020000}" name="PRODUCERS, PRINCIPAL, WHITE, ALONE OR COMBINED WITH OTHER RACES, AGE 65 TO 74 - NUMBER OF PRODUCERS"/>
    <tableColumn id="641" xr3:uid="{00000000-0010-0000-0900-000081020000}" name="PRODUCERS, PRINCIPAL, WHITE, ALONE OR COMBINED WITH OTHER RACES, AGE GE 75 - NUMBER OF PRODUCERS"/>
    <tableColumn id="642" xr3:uid="{00000000-0010-0000-0900-000082020000}" name="PRODUCERS, PRINCIPAL, WHITE, ALONE OR COMBINED WITH OTHER RACES, AGE LE 35 - NUMBER OF PRODUCERS"/>
    <tableColumn id="643" xr3:uid="{00000000-0010-0000-0900-000083020000}" name="PRODUCERS, PRINCIPAL, WHITE, ALONE OR COMBINED WITH OTHER RACES, AGE LT 25 - NUMBER OF PRODUCERS"/>
    <tableColumn id="644" xr3:uid="{00000000-0010-0000-0900-000084020000}" name="PRODUCERS, PRINCIPAL, WHITE, ALONE OR COMBINED WITH OTHER RACES, DAY TO DAY DECISIONMAKING - NUMBER OF PRODUCERS"/>
    <tableColumn id="645" xr3:uid="{00000000-0010-0000-0900-000085020000}" name="PRODUCERS, PRINCIPAL, WHITE, ALONE OR COMBINED WITH OTHER RACES, DAYS WORKED OFF OPERATION, 0 DAYS - NUMBER OF PRODUCERS"/>
    <tableColumn id="646" xr3:uid="{00000000-0010-0000-0900-000086020000}" name="PRODUCERS, PRINCIPAL, WHITE, ALONE OR COMBINED WITH OTHER RACES, DAYS WORKED OFF OPERATION, 1 TO 49 DAYS - NUMBER OF PRODUCERS"/>
    <tableColumn id="647" xr3:uid="{00000000-0010-0000-0900-000087020000}" name="PRODUCERS, PRINCIPAL, WHITE, ALONE OR COMBINED WITH OTHER RACES, DAYS WORKED OFF OPERATION, 100 TO 199 DAYS - NUMBER OF PRODUCERS"/>
    <tableColumn id="648" xr3:uid="{00000000-0010-0000-0900-000088020000}" name="PRODUCERS, PRINCIPAL, WHITE, ALONE OR COMBINED WITH OTHER RACES, DAYS WORKED OFF OPERATION, 50 TO 99 DAYS - NUMBER OF PRODUCERS"/>
    <tableColumn id="649" xr3:uid="{00000000-0010-0000-0900-000089020000}" name="PRODUCERS, PRINCIPAL, WHITE, ALONE OR COMBINED WITH OTHER RACES, DAYS WORKED OFF OPERATION, GE 1 DAYS - NUMBER OF PRODUCERS"/>
    <tableColumn id="650" xr3:uid="{00000000-0010-0000-0900-00008A020000}" name="PRODUCERS, PRINCIPAL, WHITE, ALONE OR COMBINED WITH OTHER RACES, DAYS WORKED OFF OPERATION, GE 200 DAYS - NUMBER OF PRODUCERS"/>
    <tableColumn id="651" xr3:uid="{00000000-0010-0000-0900-00008B020000}" name="PRODUCERS, PRINCIPAL, WHITE, ALONE OR COMBINED WITH OTHER RACES, ESTATE OR SUCCESSION PLANNING DECISIONMAKING - NUMBER OF PRODUCERS"/>
    <tableColumn id="652" xr3:uid="{00000000-0010-0000-0900-00008C020000}" name="PRODUCERS, PRINCIPAL, WHITE, ALONE OR COMBINED WITH OTHER RACES, FEMALE - NUMBER OF PRODUCERS"/>
    <tableColumn id="653" xr3:uid="{00000000-0010-0000-0900-00008D020000}" name="PRODUCERS, PRINCIPAL, WHITE, ALONE OR COMBINED WITH OTHER RACES, HIRED MANAGER - NUMBER OF PRODUCERS"/>
    <tableColumn id="654" xr3:uid="{00000000-0010-0000-0900-00008E020000}" name="PRODUCERS, PRINCIPAL, WHITE, ALONE OR COMBINED WITH OTHER RACES, LAND USE OR CROP DECISIONMAKING - NUMBER OF PRODUCERS"/>
    <tableColumn id="655" xr3:uid="{00000000-0010-0000-0900-00008F020000}" name="PRODUCERS, PRINCIPAL, WHITE, ALONE OR COMBINED WITH OTHER RACES, LIVESTOCK DECISIONMAKING - NUMBER OF PRODUCERS"/>
    <tableColumn id="656" xr3:uid="{00000000-0010-0000-0900-000090020000}" name="PRODUCERS, PRINCIPAL, WHITE, ALONE OR COMBINED WITH OTHER RACES, MALE - NUMBER OF PRODUCERS"/>
    <tableColumn id="657" xr3:uid="{00000000-0010-0000-0900-000091020000}" name="PRODUCERS, PRINCIPAL, WHITE, ALONE OR COMBINED WITH OTHER RACES, MILITARY SERVICE, ACTIVE DUTY NOW OR IN THE PAST - NUMBER OF PRODUCERS"/>
    <tableColumn id="658" xr3:uid="{00000000-0010-0000-0900-000092020000}" name="PRODUCERS, PRINCIPAL, WHITE, ALONE OR COMBINED WITH OTHER RACES, MILITARY SERVICE, NEVER SERVED OR ONLY ON ACTIVE DUTY FOR TRAINING IN RESERVES OR NATIONAL GUARD - NUMBER OF PRODUCERS"/>
    <tableColumn id="659" xr3:uid="{00000000-0010-0000-0900-000093020000}" name="PRODUCERS, PRINCIPAL, WHITE, ALONE OR COMBINED WITH OTHER RACES, PRIMARY OCCUPATION, (EXCL FARMING) - NUMBER OF PRODUCERS"/>
    <tableColumn id="660" xr3:uid="{00000000-0010-0000-0900-000094020000}" name="PRODUCERS, PRINCIPAL, WHITE, ALONE OR COMBINED WITH OTHER RACES, PRIMARY OCCUPATION, FARMING - NUMBER OF PRODUCERS"/>
    <tableColumn id="661" xr3:uid="{00000000-0010-0000-0900-000095020000}" name="PRODUCERS, PRINCIPAL, WHITE, ALONE OR COMBINED WITH OTHER RACES, RECORD KEEPING OR FINANCIAL MGMT DECISIONMAKING - NUMBER OF PRODUCERS"/>
    <tableColumn id="662" xr3:uid="{00000000-0010-0000-0900-000096020000}" name="PRODUCERS, PRINCIPAL, WHITE, ALONE OR COMBINED WITH OTHER RACES, RESIDENCE, NOT ON OPERATION - NUMBER OF PRODUCERS"/>
    <tableColumn id="663" xr3:uid="{00000000-0010-0000-0900-000097020000}" name="PRODUCERS, PRINCIPAL, WHITE, ALONE OR COMBINED WITH OTHER RACES, RESIDENCE, ON OPERATION - NUMBER OF PRODUCERS"/>
    <tableColumn id="664" xr3:uid="{00000000-0010-0000-0900-000098020000}" name="PRODUCERS, PRINCIPAL, WHITE, ALONE OR COMBINED WITH OTHER RACES, YEARS ON ANY OPERATION, 6 TO 10 YEARS - NUMBER OF PRODUCERS"/>
    <tableColumn id="665" xr3:uid="{00000000-0010-0000-0900-000099020000}" name="PRODUCERS, PRINCIPAL, WHITE, ALONE OR COMBINED WITH OTHER RACES, YEARS ON ANY OPERATION, GE 11 YEARS - NUMBER OF PRODUCERS"/>
    <tableColumn id="666" xr3:uid="{00000000-0010-0000-0900-00009A020000}" name="PRODUCERS, PRINCIPAL, WHITE, ALONE OR COMBINED WITH OTHER RACES, YEARS ON ANY OPERATION, LT 6 YEARS - NUMBER OF PRODUCERS"/>
    <tableColumn id="667" xr3:uid="{00000000-0010-0000-0900-00009B020000}" name="PRODUCERS, PRINCIPAL, WHITE, ALONE OR COMBINED WITH OTHER RACES, YEARS ON PRESENT OPERATION, 3 TO 4 YEARS - NUMBER OF PRODUCERS"/>
    <tableColumn id="668" xr3:uid="{00000000-0010-0000-0900-00009C020000}" name="PRODUCERS, PRINCIPAL, WHITE, ALONE OR COMBINED WITH OTHER RACES, YEARS ON PRESENT OPERATION, 5 TO 9 YEARS - NUMBER OF PRODUCERS"/>
    <tableColumn id="669" xr3:uid="{00000000-0010-0000-0900-00009D020000}" name="PRODUCERS, PRINCIPAL, WHITE, ALONE OR COMBINED WITH OTHER RACES, YEARS ON PRESENT OPERATION, GE 10 YEARS - NUMBER OF PRODUCERS"/>
    <tableColumn id="670" xr3:uid="{00000000-0010-0000-0900-00009E020000}" name="PRODUCERS, PRINCIPAL, WHITE, ALONE OR COMBINED WITH OTHER RACES, YEARS ON PRESENT OPERATION, LT 3 YEARS - NUMBER OF PRODUCERS"/>
    <tableColumn id="671" xr3:uid="{00000000-0010-0000-0900-00009F020000}" name="PRODUCERS, PRINCIPAL, WHITE, DAY TO DAY DECISIONMAKING - NUMBER OF PRODUCERS"/>
    <tableColumn id="672" xr3:uid="{00000000-0010-0000-0900-0000A0020000}" name="PRODUCERS, PRINCIPAL, WHITE, DAYS WORKED OFF OPERATION, 0 DAYS - NUMBER OF PRODUCERS"/>
    <tableColumn id="673" xr3:uid="{00000000-0010-0000-0900-0000A1020000}" name="PRODUCERS, PRINCIPAL, WHITE, DAYS WORKED OFF OPERATION, 1 TO 49 DAYS - NUMBER OF PRODUCERS"/>
    <tableColumn id="674" xr3:uid="{00000000-0010-0000-0900-0000A2020000}" name="PRODUCERS, PRINCIPAL, WHITE, DAYS WORKED OFF OPERATION, 100 TO 199 DAYS - NUMBER OF PRODUCERS"/>
    <tableColumn id="675" xr3:uid="{00000000-0010-0000-0900-0000A3020000}" name="PRODUCERS, PRINCIPAL, WHITE, DAYS WORKED OFF OPERATION, 50 TO 99 DAYS - NUMBER OF PRODUCERS"/>
    <tableColumn id="676" xr3:uid="{00000000-0010-0000-0900-0000A4020000}" name="PRODUCERS, PRINCIPAL, WHITE, DAYS WORKED OFF OPERATION, GE 1 DAYS - NUMBER OF PRODUCERS"/>
    <tableColumn id="677" xr3:uid="{00000000-0010-0000-0900-0000A5020000}" name="PRODUCERS, PRINCIPAL, WHITE, DAYS WORKED OFF OPERATION, GE 200 DAYS - NUMBER OF PRODUCERS"/>
    <tableColumn id="678" xr3:uid="{00000000-0010-0000-0900-0000A6020000}" name="PRODUCERS, PRINCIPAL, WHITE, ESTATE OR SUCCESSION PLANNING DECISIONMAKING - NUMBER OF PRODUCERS"/>
    <tableColumn id="679" xr3:uid="{00000000-0010-0000-0900-0000A7020000}" name="PRODUCERS, PRINCIPAL, WHITE, FEMALE - NUMBER OF PRODUCERS"/>
    <tableColumn id="680" xr3:uid="{00000000-0010-0000-0900-0000A8020000}" name="PRODUCERS, PRINCIPAL, WHITE, HIRED MANAGER - NUMBER OF PRODUCERS"/>
    <tableColumn id="681" xr3:uid="{00000000-0010-0000-0900-0000A9020000}" name="PRODUCERS, PRINCIPAL, WHITE, LAND USE OR CROP DECISIONMAKING - NUMBER OF PRODUCERS"/>
    <tableColumn id="682" xr3:uid="{00000000-0010-0000-0900-0000AA020000}" name="PRODUCERS, PRINCIPAL, WHITE, LIVESTOCK DECISIONMAKING - NUMBER OF PRODUCERS"/>
    <tableColumn id="683" xr3:uid="{00000000-0010-0000-0900-0000AB020000}" name="PRODUCERS, PRINCIPAL, WHITE, MALE - NUMBER OF PRODUCERS"/>
    <tableColumn id="684" xr3:uid="{00000000-0010-0000-0900-0000AC020000}" name="PRODUCERS, PRINCIPAL, WHITE, MILITARY SERVICE, ACTIVE DUTY NOW OR IN THE PAST - NUMBER OF PRODUCERS"/>
    <tableColumn id="685" xr3:uid="{00000000-0010-0000-0900-0000AD020000}" name="PRODUCERS, PRINCIPAL, WHITE, MILITARY SERVICE, NEVER SERVED OR ONLY ON ACTIVE DUTY FOR TRAINING IN RESERVES OR NATIONAL GUARD - NUMBER OF PRODUCERS"/>
    <tableColumn id="686" xr3:uid="{00000000-0010-0000-0900-0000AE020000}" name="PRODUCERS, PRINCIPAL, WHITE, PRIMARY OCCUPATION, (EXCL FARMING) - NUMBER OF PRODUCERS"/>
    <tableColumn id="687" xr3:uid="{00000000-0010-0000-0900-0000AF020000}" name="PRODUCERS, PRINCIPAL, WHITE, PRIMARY OCCUPATION, FARMING - NUMBER OF PRODUCERS"/>
    <tableColumn id="688" xr3:uid="{00000000-0010-0000-0900-0000B0020000}" name="PRODUCERS, PRINCIPAL, WHITE, RECORD KEEPING OR FINANCIAL MGMT DECISIONMAKING - NUMBER OF PRODUCERS"/>
    <tableColumn id="689" xr3:uid="{00000000-0010-0000-0900-0000B1020000}" name="PRODUCERS, PRINCIPAL, WHITE, RESIDENCE, NOT ON OPERATION - NUMBER OF PRODUCERS"/>
    <tableColumn id="690" xr3:uid="{00000000-0010-0000-0900-0000B2020000}" name="PRODUCERS, PRINCIPAL, WHITE, RESIDENCE, ON OPERATION - NUMBER OF PRODUCERS"/>
    <tableColumn id="691" xr3:uid="{00000000-0010-0000-0900-0000B3020000}" name="PRODUCERS, PRINCIPAL, WHITE, YEARS ON ANY OPERATION, 6 TO 10 YEARS - NUMBER OF PRODUCERS"/>
    <tableColumn id="692" xr3:uid="{00000000-0010-0000-0900-0000B4020000}" name="PRODUCERS, PRINCIPAL, WHITE, YEARS ON ANY OPERATION, GE 11 YEARS - NUMBER OF PRODUCERS"/>
    <tableColumn id="693" xr3:uid="{00000000-0010-0000-0900-0000B5020000}" name="PRODUCERS, PRINCIPAL, WHITE, YEARS ON ANY OPERATION, LT 11 YEARS - NUMBER OF PRODUCERS"/>
    <tableColumn id="694" xr3:uid="{00000000-0010-0000-0900-0000B6020000}" name="PRODUCERS, PRINCIPAL, WHITE, YEARS ON ANY OPERATION, LT 6 YEARS - NUMBER OF PRODUCERS"/>
    <tableColumn id="695" xr3:uid="{00000000-0010-0000-0900-0000B7020000}" name="PRODUCERS, PRINCIPAL, WHITE, YEARS ON PRESENT OPERATION, 3 TO 4 YEARS - NUMBER OF PRODUCERS"/>
    <tableColumn id="696" xr3:uid="{00000000-0010-0000-0900-0000B8020000}" name="PRODUCERS, PRINCIPAL, WHITE, YEARS ON PRESENT OPERATION, 5 TO 9 YEARS - NUMBER OF PRODUCERS"/>
    <tableColumn id="697" xr3:uid="{00000000-0010-0000-0900-0000B9020000}" name="PRODUCERS, PRINCIPAL, WHITE, YEARS ON PRESENT OPERATION, GE 10 YEARS - NUMBER OF PRODUCERS"/>
    <tableColumn id="698" xr3:uid="{00000000-0010-0000-0900-0000BA020000}" name="PRODUCERS, PRINCIPAL, WHITE, YEARS ON PRESENT OPERATION, LT 3 YEARS - NUMBER OF PRODUCERS"/>
    <tableColumn id="699" xr3:uid="{00000000-0010-0000-0900-0000BB020000}" name="PRODUCERS, PRINCIPAL, YEARS ON ANY OPERATION, 6 TO 10 YEARS - NUMBER OF PRODUCERS"/>
    <tableColumn id="700" xr3:uid="{00000000-0010-0000-0900-0000BC020000}" name="PRODUCERS, PRINCIPAL, YEARS ON ANY OPERATION, GE 11 YEARS - NUMBER OF PRODUCERS"/>
    <tableColumn id="701" xr3:uid="{00000000-0010-0000-0900-0000BD020000}" name="PRODUCERS, PRINCIPAL, YEARS ON ANY OPERATION, LT 11 YEARS - ACRES OPERATED"/>
    <tableColumn id="702" xr3:uid="{00000000-0010-0000-0900-0000BE020000}" name="PRODUCERS, PRINCIPAL, YEARS ON ANY OPERATION, LT 11 YEARS - AGE, AVG, MEASURED IN YEARS"/>
    <tableColumn id="703" xr3:uid="{00000000-0010-0000-0900-0000BF020000}" name="PRODUCERS, PRINCIPAL, YEARS ON ANY OPERATION, LT 11 YEARS - NUMBER OF OPERATIONS"/>
    <tableColumn id="704" xr3:uid="{00000000-0010-0000-0900-0000C0020000}" name="PRODUCERS, PRINCIPAL, YEARS ON ANY OPERATION, LT 11 YEARS - NUMBER OF PRODUCERS"/>
    <tableColumn id="705" xr3:uid="{00000000-0010-0000-0900-0000C1020000}" name="PRODUCERS, PRINCIPAL, YEARS ON ANY OPERATION, LT 11 YEARS - PERSONS IN HOUSEHOLD, MEASURED IN PERSONS"/>
    <tableColumn id="706" xr3:uid="{00000000-0010-0000-0900-0000C2020000}" name="PRODUCERS, PRINCIPAL, YEARS ON ANY OPERATION, LT 11 YEARS, DAY TO DAY DECISIONMAKING - NUMBER OF PRODUCERS"/>
    <tableColumn id="707" xr3:uid="{00000000-0010-0000-0900-0000C3020000}" name="PRODUCERS, PRINCIPAL, YEARS ON ANY OPERATION, LT 11 YEARS, ESTATE OR SUCCESSION PLANNING DECISIONMAKING - NUMBER OF PRODUCERS"/>
    <tableColumn id="708" xr3:uid="{00000000-0010-0000-0900-0000C4020000}" name="PRODUCERS, PRINCIPAL, YEARS ON ANY OPERATION, LT 11 YEARS, LAND USE OR CROP DECISIONMAKING - NUMBER OF PRODUCERS"/>
    <tableColumn id="709" xr3:uid="{00000000-0010-0000-0900-0000C5020000}" name="PRODUCERS, PRINCIPAL, YEARS ON ANY OPERATION, LT 11 YEARS, LIVESTOCK DECISIONMAKING - NUMBER OF PRODUCERS"/>
    <tableColumn id="710" xr3:uid="{00000000-0010-0000-0900-0000C6020000}" name="PRODUCERS, PRINCIPAL, YEARS ON ANY OPERATION, LT 11 YEARS, RECORD KEEPING OR FINANCIAL MGMT DECISIONMAKING - NUMBER OF PRODUCERS"/>
    <tableColumn id="711" xr3:uid="{00000000-0010-0000-0900-0000C7020000}" name="PRODUCERS, PRINCIPAL, YEARS ON ANY OPERATION, LT 6 YEARS - NUMBER OF PRODUCERS"/>
    <tableColumn id="712" xr3:uid="{00000000-0010-0000-0900-0000C8020000}" name="PRODUCERS, PRINCIPAL, YEARS ON PRESENT OPERATION, 3 TO 4 YEARS - NUMBER OF PRODUCERS"/>
    <tableColumn id="713" xr3:uid="{00000000-0010-0000-0900-0000C9020000}" name="PRODUCERS, PRINCIPAL, YEARS ON PRESENT OPERATION, 5 TO 9 YEARS - NUMBER OF PRODUCERS"/>
    <tableColumn id="714" xr3:uid="{00000000-0010-0000-0900-0000CA020000}" name="PRODUCERS, PRINCIPAL, YEARS ON PRESENT OPERATION, GE 10 YEARS - NUMBER OF PRODUCERS"/>
    <tableColumn id="715" xr3:uid="{00000000-0010-0000-0900-0000CB020000}" name="PRODUCERS, PRINCIPAL, YEARS ON PRESENT OPERATION, LT 3 YEARS - NUMBER OF PRODUCERS"/>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_FARM_OPERATIONS" displayName="T_FARM_OPERATIONS" ref="A1:AZ7" totalsRowShown="0">
  <autoFilter ref="A1:AZ7" xr:uid="{00000000-0009-0000-0100-000001000000}"/>
  <tableColumns count="52">
    <tableColumn id="1" xr3:uid="{00000000-0010-0000-0000-000001000000}" name="YEAR"/>
    <tableColumn id="2" xr3:uid="{00000000-0010-0000-0000-000002000000}" name="FARM OPERATIONS, ORGANIZATION, GT 50 PCT OWNERSHIP HELD BY ONE PRODUCERS HOUSEHOLD &amp; EXTENDED FAMILY - ACRES OPERATED"/>
    <tableColumn id="3" xr3:uid="{00000000-0010-0000-0000-000003000000}" name="FARM OPERATIONS, ORGANIZATION, GT 50 PCT OWNERSHIP HELD BY ONE PRODUCERS HOUSEHOLD &amp; EXTENDED FAMILY - NUMBER OF OPERATIONS"/>
    <tableColumn id="4" xr3:uid="{00000000-0010-0000-0000-000004000000}" name="FARM OPERATIONS, ORGANIZATION, GT 50 PCT OWNERSHIP HELD BY ONE PRODUCERS HOUSEHOLD &amp; EXTENDED FAMILY - OPERATIONS WITH AREA OPERATED"/>
    <tableColumn id="5" xr3:uid="{00000000-0010-0000-0000-000005000000}" name="FARM OPERATIONS, ORGANIZATION, GT 50 PCT OWNERSHIP HELD BY PRINCIPAL OPERATOR &amp; RELATED PERSONS - ACRES OPERATED"/>
    <tableColumn id="6" xr3:uid="{00000000-0010-0000-0000-000006000000}" name="FARM OPERATIONS, ORGANIZATION, GT 50 PCT OWNERSHIP HELD BY PRINCIPAL OPERATOR &amp; RELATED PERSONS - NUMBER OF OPERATIONS"/>
    <tableColumn id="7" xr3:uid="{00000000-0010-0000-0000-000007000000}" name="FARM OPERATIONS, ORGANIZATION, INSTITUTIONAL &amp; RESEARCH &amp; RESERVATION - ACRES OPERATED"/>
    <tableColumn id="8" xr3:uid="{00000000-0010-0000-0000-000008000000}" name="FARM OPERATIONS, ORGANIZATION, INSTITUTIONAL &amp; RESEARCH &amp; RESERVATION - AREA OPERATED, MEASURED IN ACRES / OPERATION"/>
    <tableColumn id="9" xr3:uid="{00000000-0010-0000-0000-000009000000}" name="FARM OPERATIONS, ORGANIZATION, INSTITUTIONAL &amp; RESEARCH &amp; RESERVATION - NUMBER OF OPERATIONS"/>
    <tableColumn id="10" xr3:uid="{00000000-0010-0000-0000-00000A000000}" name="FARM OPERATIONS, ORGANIZATION, LIMITED LIABILITY COMPANY - ACRES OPERATED"/>
    <tableColumn id="11" xr3:uid="{00000000-0010-0000-0000-00000B000000}" name="FARM OPERATIONS, ORGANIZATION, LIMITED LIABILITY COMPANY - NUMBER OF OPERATIONS"/>
    <tableColumn id="12" xr3:uid="{00000000-0010-0000-0000-00000C000000}" name="FARM OPERATIONS, ORGANIZATION, TAX PURPOSES, CORPORATION - ACRES OPERATED"/>
    <tableColumn id="13" xr3:uid="{00000000-0010-0000-0000-00000D000000}" name="FARM OPERATIONS, ORGANIZATION, TAX PURPOSES, CORPORATION - NUMBER OF OPERATIONS"/>
    <tableColumn id="14" xr3:uid="{00000000-0010-0000-0000-00000E000000}" name="FARM OPERATIONS, ORGANIZATION, TAX PURPOSES, CORPORATION, (EXCL FAMILY HELD) - ACRES OPERATED"/>
    <tableColumn id="15" xr3:uid="{00000000-0010-0000-0000-00000F000000}" name="FARM OPERATIONS, ORGANIZATION, TAX PURPOSES, CORPORATION, (EXCL FAMILY HELD) - NUMBER OF OPERATIONS"/>
    <tableColumn id="16" xr3:uid="{00000000-0010-0000-0000-000010000000}" name="FARM OPERATIONS, ORGANIZATION, TAX PURPOSES, CORPORATION, (EXCL FAMILY HELD), GT 10 STOCKHOLDERS - NUMBER OF OPERATIONS"/>
    <tableColumn id="17" xr3:uid="{00000000-0010-0000-0000-000011000000}" name="FARM OPERATIONS, ORGANIZATION, TAX PURPOSES, CORPORATION, (EXCL FAMILY HELD), LE 10 STOCKHOLDERS - ACRES OPERATED"/>
    <tableColumn id="18" xr3:uid="{00000000-0010-0000-0000-000012000000}" name="FARM OPERATIONS, ORGANIZATION, TAX PURPOSES, CORPORATION, (EXCL FAMILY HELD), LE 10 STOCKHOLDERS - NUMBER OF OPERATIONS"/>
    <tableColumn id="19" xr3:uid="{00000000-0010-0000-0000-000013000000}" name="FARM OPERATIONS, ORGANIZATION, TAX PURPOSES, CORPORATION, FAMILY HELD - ACRES OPERATED"/>
    <tableColumn id="20" xr3:uid="{00000000-0010-0000-0000-000014000000}" name="FARM OPERATIONS, ORGANIZATION, TAX PURPOSES, CORPORATION, FAMILY HELD - NUMBER OF OPERATIONS"/>
    <tableColumn id="21" xr3:uid="{00000000-0010-0000-0000-000015000000}" name="FARM OPERATIONS, ORGANIZATION, TAX PURPOSES, CORPORATION, FAMILY HELD, GT 10 STOCKHOLDERS - NUMBER OF OPERATIONS"/>
    <tableColumn id="22" xr3:uid="{00000000-0010-0000-0000-000016000000}" name="FARM OPERATIONS, ORGANIZATION, TAX PURPOSES, CORPORATION, FAMILY HELD, LE 10 STOCKHOLDERS - ACRES OPERATED"/>
    <tableColumn id="23" xr3:uid="{00000000-0010-0000-0000-000017000000}" name="FARM OPERATIONS, ORGANIZATION, TAX PURPOSES, CORPORATION, FAMILY HELD, LE 10 STOCKHOLDERS - NUMBER OF OPERATIONS"/>
    <tableColumn id="24" xr3:uid="{00000000-0010-0000-0000-000018000000}" name="FARM OPERATIONS, ORGANIZATION, TAX PURPOSES, FAMILY &amp; INDIVIDUAL - ACRES OPERATED"/>
    <tableColumn id="25" xr3:uid="{00000000-0010-0000-0000-000019000000}" name="FARM OPERATIONS, ORGANIZATION, TAX PURPOSES, FAMILY &amp; INDIVIDUAL - NUMBER OF OPERATIONS"/>
    <tableColumn id="26" xr3:uid="{00000000-0010-0000-0000-00001A000000}" name="FARM OPERATIONS, ORGANIZATION, TAX PURPOSES, INSTITUTIONAL &amp; RESEARCH &amp; RESERVATION &amp; OTHER - ACRES OPERATED"/>
    <tableColumn id="27" xr3:uid="{00000000-0010-0000-0000-00001B000000}" name="FARM OPERATIONS, ORGANIZATION, TAX PURPOSES, INSTITUTIONAL &amp; RESEARCH &amp; RESERVATION &amp; OTHER - NUMBER OF OPERATIONS"/>
    <tableColumn id="28" xr3:uid="{00000000-0010-0000-0000-00001C000000}" name="FARM OPERATIONS, ORGANIZATION, TAX PURPOSES, PARTNERSHIP - ACRES OPERATED"/>
    <tableColumn id="29" xr3:uid="{00000000-0010-0000-0000-00001D000000}" name="FARM OPERATIONS, ORGANIZATION, TAX PURPOSES, PARTNERSHIP - NUMBER OF OPERATIONS"/>
    <tableColumn id="30" xr3:uid="{00000000-0010-0000-0000-00001E000000}" name="FARM OPERATIONS, ORGANIZATION, TAX PURPOSES, PARTNERSHIP, REGISTERED UNDER STATE LAW - ACRES OPERATED"/>
    <tableColumn id="31" xr3:uid="{00000000-0010-0000-0000-00001F000000}" name="FARM OPERATIONS, ORGANIZATION, TAX PURPOSES, PARTNERSHIP, REGISTERED UNDER STATE LAW - NUMBER OF OPERATIONS"/>
    <tableColumn id="32" xr3:uid="{00000000-0010-0000-0000-000020000000}" name="FARM OPERATIONS, TYPOLOGY, (EXCL FAMILY FARMS) - ACRES OPERATED"/>
    <tableColumn id="33" xr3:uid="{00000000-0010-0000-0000-000021000000}" name="FARM OPERATIONS, TYPOLOGY, (EXCL FAMILY FARMS) - NUMBER OF OPERATIONS"/>
    <tableColumn id="34" xr3:uid="{00000000-0010-0000-0000-000022000000}" name="FARM OPERATIONS, TYPOLOGY, FAMILY FARMS, GCFI (1,000,000 TO 4,999,999 $) - NUMBER OF OPERATIONS"/>
    <tableColumn id="35" xr3:uid="{00000000-0010-0000-0000-000023000000}" name="FARM OPERATIONS, TYPOLOGY, FAMILY FARMS, GCFI (150,000 TO 349,999 $) - NUMBER OF OPERATIONS"/>
    <tableColumn id="36" xr3:uid="{00000000-0010-0000-0000-000024000000}" name="FARM OPERATIONS, TYPOLOGY, FAMILY FARMS, GCFI (350,000 TO 999,999 $) - NUMBER OF OPERATIONS"/>
    <tableColumn id="37" xr3:uid="{00000000-0010-0000-0000-000025000000}" name="FARM OPERATIONS, TYPOLOGY, FAMILY FARMS, GCFI (5,000,000 OR MORE $) - NUMBER OF OPERATIONS"/>
    <tableColumn id="38" xr3:uid="{00000000-0010-0000-0000-000026000000}" name="FARM OPERATIONS, TYPOLOGY, FAMILY FARMS, GCFI (LESS THAN 150,000 $) - NUMBER OF OPERATIONS"/>
    <tableColumn id="39" xr3:uid="{00000000-0010-0000-0000-000027000000}" name="FARM OPERATIONS, TYPOLOGY, FAMILY FARMS, LARGE - ACRES OPERATED"/>
    <tableColumn id="40" xr3:uid="{00000000-0010-0000-0000-000028000000}" name="FARM OPERATIONS, TYPOLOGY, FAMILY FARMS, LARGE - NUMBER OF OPERATIONS"/>
    <tableColumn id="41" xr3:uid="{00000000-0010-0000-0000-000029000000}" name="FARM OPERATIONS, TYPOLOGY, FAMILY FARMS, SMALL, FARMING OCCUPATION, HIGHER SALES - ACRES OPERATED"/>
    <tableColumn id="42" xr3:uid="{00000000-0010-0000-0000-00002A000000}" name="FARM OPERATIONS, TYPOLOGY, FAMILY FARMS, SMALL, FARMING OCCUPATION, HIGHER SALES - NUMBER OF OPERATIONS"/>
    <tableColumn id="43" xr3:uid="{00000000-0010-0000-0000-00002B000000}" name="FARM OPERATIONS, TYPOLOGY, FAMILY FARMS, SMALL, FARMING OCCUPATION, LOWER SALES - ACRES OPERATED"/>
    <tableColumn id="44" xr3:uid="{00000000-0010-0000-0000-00002C000000}" name="FARM OPERATIONS, TYPOLOGY, FAMILY FARMS, SMALL, FARMING OCCUPATION, LOWER SALES - NUMBER OF OPERATIONS"/>
    <tableColumn id="45" xr3:uid="{00000000-0010-0000-0000-00002D000000}" name="FARM OPERATIONS, TYPOLOGY, FAMILY FARMS, SMALL, LIMITED RESOURCE - ACRES OPERATED"/>
    <tableColumn id="46" xr3:uid="{00000000-0010-0000-0000-00002E000000}" name="FARM OPERATIONS, TYPOLOGY, FAMILY FARMS, SMALL, LIMITED RESOURCE - NUMBER OF OPERATIONS"/>
    <tableColumn id="47" xr3:uid="{00000000-0010-0000-0000-00002F000000}" name="FARM OPERATIONS, TYPOLOGY, FAMILY FARMS, SMALL, RESIDENTIAL &amp; LIFESTYLE - ACRES OPERATED"/>
    <tableColumn id="48" xr3:uid="{00000000-0010-0000-0000-000030000000}" name="FARM OPERATIONS, TYPOLOGY, FAMILY FARMS, SMALL, RESIDENTIAL &amp; LIFESTYLE - NUMBER OF OPERATIONS"/>
    <tableColumn id="49" xr3:uid="{00000000-0010-0000-0000-000031000000}" name="FARM OPERATIONS, TYPOLOGY, FAMILY FARMS, SMALL, RETIREMENT - ACRES OPERATED"/>
    <tableColumn id="50" xr3:uid="{00000000-0010-0000-0000-000032000000}" name="FARM OPERATIONS, TYPOLOGY, FAMILY FARMS, SMALL, RETIREMENT - NUMBER OF OPERATIONS"/>
    <tableColumn id="51" xr3:uid="{00000000-0010-0000-0000-000033000000}" name="FARM OPERATIONS, TYPOLOGY, FAMILY FARMS, VERY LARGE - ACRES OPERATED"/>
    <tableColumn id="52" xr3:uid="{00000000-0010-0000-0000-000034000000}" name="FARM OPERATIONS, TYPOLOGY, FAMILY FARMS, VERY LARGE - NUMBER OF OPERATIONS"/>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_INTERNET" displayName="T_INTERNET" ref="A1:M6" totalsRowShown="0">
  <autoFilter ref="A1:M6" xr:uid="{00000000-0009-0000-0100-000002000000}"/>
  <tableColumns count="13">
    <tableColumn id="1" xr3:uid="{00000000-0010-0000-0100-000001000000}" name="YEAR"/>
    <tableColumn id="2" xr3:uid="{00000000-0010-0000-0100-000002000000}" name="INTERNET, ACCESS - NUMBER OF OPERATIONS"/>
    <tableColumn id="3" xr3:uid="{00000000-0010-0000-0100-000003000000}" name="INTERNET, ACCESS, HIGH SPEED - NUMBER OF OPERATIONS"/>
    <tableColumn id="4" xr3:uid="{00000000-0010-0000-0100-000004000000}" name="INTERNET, ACCESS, VIA BROADBAND - NUMBER OF OPERATIONS"/>
    <tableColumn id="5" xr3:uid="{00000000-0010-0000-0100-000005000000}" name="INTERNET, ACCESS, VIA BROADBAND OVER POWER LINES - NUMBER OF OPERATIONS"/>
    <tableColumn id="6" xr3:uid="{00000000-0010-0000-0100-000006000000}" name="INTERNET, ACCESS, VIA CABLE - NUMBER OF OPERATIONS"/>
    <tableColumn id="7" xr3:uid="{00000000-0010-0000-0100-000007000000}" name="INTERNET, ACCESS, VIA DIALUP - NUMBER OF OPERATIONS"/>
    <tableColumn id="8" xr3:uid="{00000000-0010-0000-0100-000008000000}" name="INTERNET, ACCESS, VIA DSL - NUMBER OF OPERATIONS"/>
    <tableColumn id="9" xr3:uid="{00000000-0010-0000-0100-000009000000}" name="INTERNET, ACCESS, VIA FIBER OPTIC - NUMBER OF OPERATIONS"/>
    <tableColumn id="10" xr3:uid="{00000000-0010-0000-0100-00000A000000}" name="INTERNET, ACCESS, VIA MOBILE - NUMBER OF OPERATIONS"/>
    <tableColumn id="11" xr3:uid="{00000000-0010-0000-0100-00000B000000}" name="INTERNET, ACCESS, VIA OTHER - NUMBER OF OPERATIONS"/>
    <tableColumn id="12" xr3:uid="{00000000-0010-0000-0100-00000C000000}" name="INTERNET, ACCESS, VIA SATELLITE - NUMBER OF OPERATIONS"/>
    <tableColumn id="13" xr3:uid="{00000000-0010-0000-0100-00000D000000}" name="INTERNET, ACCESS, VIA UNKNOWN METHOD - NUMBER OF OPERATIONS"/>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_OPERATORS" displayName="T_OPERATORS" ref="A1:RN4" totalsRowShown="0">
  <autoFilter ref="A1:RN4" xr:uid="{00000000-0009-0000-0100-000003000000}"/>
  <tableColumns count="482">
    <tableColumn id="1" xr3:uid="{00000000-0010-0000-0200-000001000000}" name="YEAR"/>
    <tableColumn id="2" xr3:uid="{00000000-0010-0000-0200-000002000000}" name="OPERATORS - AGE, AVG, MEASURED IN YEARS"/>
    <tableColumn id="3" xr3:uid="{00000000-0010-0000-0200-000003000000}" name="OPERATORS - NUMBER OF OPERATORS"/>
    <tableColumn id="4" xr3:uid="{00000000-0010-0000-0200-000004000000}" name="OPERATORS - PERSONS IN HOUSEHOLD, MEASURED IN PERSONS"/>
    <tableColumn id="5" xr3:uid="{00000000-0010-0000-0200-000005000000}" name="OPERATORS, (ALL) - NUMBER OF OPERATORS"/>
    <tableColumn id="6" xr3:uid="{00000000-0010-0000-0200-000006000000}" name="OPERATORS, (ALL), FEMALE - NUMBER OF OPERATORS"/>
    <tableColumn id="7" xr3:uid="{00000000-0010-0000-0200-000007000000}" name="OPERATORS, AGE 25 TO 34 - NUMBER OF OPERATORS"/>
    <tableColumn id="8" xr3:uid="{00000000-0010-0000-0200-000008000000}" name="OPERATORS, AGE 35 TO 44 - NUMBER OF OPERATORS"/>
    <tableColumn id="9" xr3:uid="{00000000-0010-0000-0200-000009000000}" name="OPERATORS, AGE 45 TO 54 - NUMBER OF OPERATORS"/>
    <tableColumn id="10" xr3:uid="{00000000-0010-0000-0200-00000A000000}" name="OPERATORS, AGE 55 TO 64 - NUMBER OF OPERATORS"/>
    <tableColumn id="11" xr3:uid="{00000000-0010-0000-0200-00000B000000}" name="OPERATORS, AGE 65 TO 74 - NUMBER OF OPERATORS"/>
    <tableColumn id="12" xr3:uid="{00000000-0010-0000-0200-00000C000000}" name="OPERATORS, AGE GE 75 - NUMBER OF OPERATORS"/>
    <tableColumn id="13" xr3:uid="{00000000-0010-0000-0200-00000D000000}" name="OPERATORS, AGE LT 25 - NUMBER OF OPERATORS"/>
    <tableColumn id="14" xr3:uid="{00000000-0010-0000-0200-00000E000000}" name="OPERATORS, AMERICAN INDIAN OR ALASKA NATIVE - ACRES OPERATED"/>
    <tableColumn id="15" xr3:uid="{00000000-0010-0000-0200-00000F000000}" name="OPERATORS, AMERICAN INDIAN OR ALASKA NATIVE - AGE, AVG, MEASURED IN YEARS"/>
    <tableColumn id="16" xr3:uid="{00000000-0010-0000-0200-000010000000}" name="OPERATORS, AMERICAN INDIAN OR ALASKA NATIVE - NUMBER OF OPERATIONS"/>
    <tableColumn id="17" xr3:uid="{00000000-0010-0000-0200-000011000000}" name="OPERATORS, AMERICAN INDIAN OR ALASKA NATIVE - NUMBER OF OPERATORS"/>
    <tableColumn id="18" xr3:uid="{00000000-0010-0000-0200-000012000000}" name="OPERATORS, AMERICAN INDIAN OR ALASKA NATIVE, AGE 25 TO 34 - NUMBER OF OPERATORS"/>
    <tableColumn id="19" xr3:uid="{00000000-0010-0000-0200-000013000000}" name="OPERATORS, AMERICAN INDIAN OR ALASKA NATIVE, AGE 35 TO 44 - NUMBER OF OPERATORS"/>
    <tableColumn id="20" xr3:uid="{00000000-0010-0000-0200-000014000000}" name="OPERATORS, AMERICAN INDIAN OR ALASKA NATIVE, AGE 45 TO 54 - NUMBER OF OPERATORS"/>
    <tableColumn id="21" xr3:uid="{00000000-0010-0000-0200-000015000000}" name="OPERATORS, AMERICAN INDIAN OR ALASKA NATIVE, AGE 55 TO 64 - NUMBER OF OPERATORS"/>
    <tableColumn id="22" xr3:uid="{00000000-0010-0000-0200-000016000000}" name="OPERATORS, AMERICAN INDIAN OR ALASKA NATIVE, AGE 65 TO 74 - NUMBER OF OPERATORS"/>
    <tableColumn id="23" xr3:uid="{00000000-0010-0000-0200-000017000000}" name="OPERATORS, AMERICAN INDIAN OR ALASKA NATIVE, AGE GE 75 - NUMBER OF OPERATORS"/>
    <tableColumn id="24" xr3:uid="{00000000-0010-0000-0200-000018000000}" name="OPERATORS, AMERICAN INDIAN OR ALASKA NATIVE, AGE LT 25 - NUMBER OF OPERATORS"/>
    <tableColumn id="25" xr3:uid="{00000000-0010-0000-0200-000019000000}" name="OPERATORS, AMERICAN INDIAN OR ALASKA NATIVE, ALONE OR COMBINED WITH OTHER RACES - ACRES OPERATED"/>
    <tableColumn id="26" xr3:uid="{00000000-0010-0000-0200-00001A000000}" name="OPERATORS, AMERICAN INDIAN OR ALASKA NATIVE, ALONE OR COMBINED WITH OTHER RACES - AGE, AVG, MEASURED IN YEARS"/>
    <tableColumn id="27" xr3:uid="{00000000-0010-0000-0200-00001B000000}" name="OPERATORS, AMERICAN INDIAN OR ALASKA NATIVE, ALONE OR COMBINED WITH OTHER RACES - AREA OPERATED, MEASURED IN ACRES / OPERATION"/>
    <tableColumn id="28" xr3:uid="{00000000-0010-0000-0200-00001C000000}" name="OPERATORS, AMERICAN INDIAN OR ALASKA NATIVE, ALONE OR COMBINED WITH OTHER RACES - NUMBER OF OPERATIONS"/>
    <tableColumn id="29" xr3:uid="{00000000-0010-0000-0200-00001D000000}" name="OPERATORS, AMERICAN INDIAN OR ALASKA NATIVE, ALONE OR COMBINED WITH OTHER RACES - NUMBER OF OPERATORS"/>
    <tableColumn id="30" xr3:uid="{00000000-0010-0000-0200-00001E000000}" name="OPERATORS, AMERICAN INDIAN OR ALASKA NATIVE, ALONE OR COMBINED WITH OTHER RACES, AGE 25 TO 34 - NUMBER OF OPERATORS"/>
    <tableColumn id="31" xr3:uid="{00000000-0010-0000-0200-00001F000000}" name="OPERATORS, AMERICAN INDIAN OR ALASKA NATIVE, ALONE OR COMBINED WITH OTHER RACES, AGE 35 TO 44 - NUMBER OF OPERATORS"/>
    <tableColumn id="32" xr3:uid="{00000000-0010-0000-0200-000020000000}" name="OPERATORS, AMERICAN INDIAN OR ALASKA NATIVE, ALONE OR COMBINED WITH OTHER RACES, AGE 45 TO 54 - NUMBER OF OPERATORS"/>
    <tableColumn id="33" xr3:uid="{00000000-0010-0000-0200-000021000000}" name="OPERATORS, AMERICAN INDIAN OR ALASKA NATIVE, ALONE OR COMBINED WITH OTHER RACES, AGE 45 TO 64 - NUMBER OF OPERATORS"/>
    <tableColumn id="34" xr3:uid="{00000000-0010-0000-0200-000022000000}" name="OPERATORS, AMERICAN INDIAN OR ALASKA NATIVE, ALONE OR COMBINED WITH OTHER RACES, AGE 55 TO 64 - NUMBER OF OPERATORS"/>
    <tableColumn id="35" xr3:uid="{00000000-0010-0000-0200-000023000000}" name="OPERATORS, AMERICAN INDIAN OR ALASKA NATIVE, ALONE OR COMBINED WITH OTHER RACES, AGE 65 TO 74 - NUMBER OF OPERATORS"/>
    <tableColumn id="36" xr3:uid="{00000000-0010-0000-0200-000024000000}" name="OPERATORS, AMERICAN INDIAN OR ALASKA NATIVE, ALONE OR COMBINED WITH OTHER RACES, AGE GE 65 - NUMBER OF OPERATORS"/>
    <tableColumn id="37" xr3:uid="{00000000-0010-0000-0200-000025000000}" name="OPERATORS, AMERICAN INDIAN OR ALASKA NATIVE, ALONE OR COMBINED WITH OTHER RACES, AGE GE 75 - NUMBER OF OPERATORS"/>
    <tableColumn id="38" xr3:uid="{00000000-0010-0000-0200-000026000000}" name="OPERATORS, AMERICAN INDIAN OR ALASKA NATIVE, ALONE OR COMBINED WITH OTHER RACES, AGE LT 25 - NUMBER OF OPERATORS"/>
    <tableColumn id="39" xr3:uid="{00000000-0010-0000-0200-000027000000}" name="OPERATORS, AMERICAN INDIAN OR ALASKA NATIVE, ALONE OR COMBINED WITH OTHER RACES, AGE LT 35 - NUMBER OF OPERATORS"/>
    <tableColumn id="40" xr3:uid="{00000000-0010-0000-0200-000028000000}" name="OPERATORS, AMERICAN INDIAN OR ALASKA NATIVE, ALONE OR COMBINED WITH OTHER RACES, DAYS WORKED OFF OPERATION, 0 DAYS - NUMBER OF OPERATORS"/>
    <tableColumn id="41" xr3:uid="{00000000-0010-0000-0200-000029000000}" name="OPERATORS, AMERICAN INDIAN OR ALASKA NATIVE, ALONE OR COMBINED WITH OTHER RACES, DAYS WORKED OFF OPERATION, 1 TO 49 DAYS - NUMBER OF OPERATORS"/>
    <tableColumn id="42" xr3:uid="{00000000-0010-0000-0200-00002A000000}" name="OPERATORS, AMERICAN INDIAN OR ALASKA NATIVE, ALONE OR COMBINED WITH OTHER RACES, DAYS WORKED OFF OPERATION, 100 TO 199 DAYS - NUMBER OF OPERATORS"/>
    <tableColumn id="43" xr3:uid="{00000000-0010-0000-0200-00002B000000}" name="OPERATORS, AMERICAN INDIAN OR ALASKA NATIVE, ALONE OR COMBINED WITH OTHER RACES, DAYS WORKED OFF OPERATION, 50 TO 99 DAYS - NUMBER OF OPERATORS"/>
    <tableColumn id="44" xr3:uid="{00000000-0010-0000-0200-00002C000000}" name="OPERATORS, AMERICAN INDIAN OR ALASKA NATIVE, ALONE OR COMBINED WITH OTHER RACES, DAYS WORKED OFF OPERATION, GE 1 DAYS - NUMBER OF OPERATORS"/>
    <tableColumn id="45" xr3:uid="{00000000-0010-0000-0200-00002D000000}" name="OPERATORS, AMERICAN INDIAN OR ALASKA NATIVE, ALONE OR COMBINED WITH OTHER RACES, DAYS WORKED OFF OPERATION, GE 200 DAYS - NUMBER OF OPERATORS"/>
    <tableColumn id="46" xr3:uid="{00000000-0010-0000-0200-00002E000000}" name="OPERATORS, AMERICAN INDIAN OR ALASKA NATIVE, ALONE OR COMBINED WITH OTHER RACES, FEMALE - NUMBER OF OPERATORS"/>
    <tableColumn id="47" xr3:uid="{00000000-0010-0000-0200-00002F000000}" name="OPERATORS, AMERICAN INDIAN OR ALASKA NATIVE, ALONE OR COMBINED WITH OTHER RACES, MALE - NUMBER OF OPERATORS"/>
    <tableColumn id="48" xr3:uid="{00000000-0010-0000-0200-000030000000}" name="OPERATORS, AMERICAN INDIAN OR ALASKA NATIVE, ALONE OR COMBINED WITH OTHER RACES, PRIMARY OCCUPATION, (EXCL FARMING) - NUMBER OF OPERATORS"/>
    <tableColumn id="49" xr3:uid="{00000000-0010-0000-0200-000031000000}" name="OPERATORS, AMERICAN INDIAN OR ALASKA NATIVE, ALONE OR COMBINED WITH OTHER RACES, PRIMARY OCCUPATION, FARMING - NUMBER OF OPERATORS"/>
    <tableColumn id="50" xr3:uid="{00000000-0010-0000-0200-000032000000}" name="OPERATORS, AMERICAN INDIAN OR ALASKA NATIVE, ALONE OR COMBINED WITH OTHER RACES, RESIDENCE, NOT ON OPERATION - NUMBER OF OPERATORS"/>
    <tableColumn id="51" xr3:uid="{00000000-0010-0000-0200-000033000000}" name="OPERATORS, AMERICAN INDIAN OR ALASKA NATIVE, ALONE OR COMBINED WITH OTHER RACES, RESIDENCE, ON OPERATION - NUMBER OF OPERATORS"/>
    <tableColumn id="52" xr3:uid="{00000000-0010-0000-0200-000034000000}" name="OPERATORS, AMERICAN INDIAN OR ALASKA NATIVE, ALONE OR COMBINED WITH OTHER RACES, YEARS ON ANY OPERATION, 3 TO 4 YEARS - NUMBER OF OPERATORS"/>
    <tableColumn id="53" xr3:uid="{00000000-0010-0000-0200-000035000000}" name="OPERATORS, AMERICAN INDIAN OR ALASKA NATIVE, ALONE OR COMBINED WITH OTHER RACES, YEARS ON ANY OPERATION, 5 TO 9 YEARS - NUMBER OF OPERATORS"/>
    <tableColumn id="54" xr3:uid="{00000000-0010-0000-0200-000036000000}" name="OPERATORS, AMERICAN INDIAN OR ALASKA NATIVE, ALONE OR COMBINED WITH OTHER RACES, YEARS ON ANY OPERATION, GE 10 YEARS - NUMBER OF OPERATORS"/>
    <tableColumn id="55" xr3:uid="{00000000-0010-0000-0200-000037000000}" name="OPERATORS, AMERICAN INDIAN OR ALASKA NATIVE, ALONE OR COMBINED WITH OTHER RACES, YEARS ON ANY OPERATION, LT 3 YEARS - NUMBER OF OPERATORS"/>
    <tableColumn id="56" xr3:uid="{00000000-0010-0000-0200-000038000000}" name="OPERATORS, AMERICAN INDIAN OR ALASKA NATIVE, ALONE OR COMBINED WITH OTHER RACES, YEARS ON PRESENT OPERATION, 3 TO 4 YEARS - NUMBER OF OPERATORS"/>
    <tableColumn id="57" xr3:uid="{00000000-0010-0000-0200-000039000000}" name="OPERATORS, AMERICAN INDIAN OR ALASKA NATIVE, ALONE OR COMBINED WITH OTHER RACES, YEARS ON PRESENT OPERATION, 5 TO 9 YEARS - NUMBER OF OPERATORS"/>
    <tableColumn id="58" xr3:uid="{00000000-0010-0000-0200-00003A000000}" name="OPERATORS, AMERICAN INDIAN OR ALASKA NATIVE, ALONE OR COMBINED WITH OTHER RACES, YEARS ON PRESENT OPERATION, GE 10 YEARS - NUMBER OF OPERATORS"/>
    <tableColumn id="59" xr3:uid="{00000000-0010-0000-0200-00003B000000}" name="OPERATORS, AMERICAN INDIAN OR ALASKA NATIVE, ALONE OR COMBINED WITH OTHER RACES, YEARS ON PRESENT OPERATION, LT 3 YEARS - NUMBER OF OPERATORS"/>
    <tableColumn id="60" xr3:uid="{00000000-0010-0000-0200-00003C000000}" name="OPERATORS, AMERICAN INDIAN OR ALASKA NATIVE, DAYS WORKED OFF OPERATION, 0 DAYS - NUMBER OF OPERATORS"/>
    <tableColumn id="61" xr3:uid="{00000000-0010-0000-0200-00003D000000}" name="OPERATORS, AMERICAN INDIAN OR ALASKA NATIVE, DAYS WORKED OFF OPERATION, 1 TO 49 DAYS - NUMBER OF OPERATORS"/>
    <tableColumn id="62" xr3:uid="{00000000-0010-0000-0200-00003E000000}" name="OPERATORS, AMERICAN INDIAN OR ALASKA NATIVE, DAYS WORKED OFF OPERATION, 100 TO 199 DAYS - NUMBER OF OPERATORS"/>
    <tableColumn id="63" xr3:uid="{00000000-0010-0000-0200-00003F000000}" name="OPERATORS, AMERICAN INDIAN OR ALASKA NATIVE, DAYS WORKED OFF OPERATION, 50 TO 99 DAYS - NUMBER OF OPERATORS"/>
    <tableColumn id="64" xr3:uid="{00000000-0010-0000-0200-000040000000}" name="OPERATORS, AMERICAN INDIAN OR ALASKA NATIVE, DAYS WORKED OFF OPERATION, GE 1 DAYS - NUMBER OF OPERATORS"/>
    <tableColumn id="65" xr3:uid="{00000000-0010-0000-0200-000041000000}" name="OPERATORS, AMERICAN INDIAN OR ALASKA NATIVE, DAYS WORKED OFF OPERATION, GE 200 DAYS - NUMBER OF OPERATORS"/>
    <tableColumn id="66" xr3:uid="{00000000-0010-0000-0200-000042000000}" name="OPERATORS, AMERICAN INDIAN OR ALASKA NATIVE, FEMALE - NUMBER OF OPERATORS"/>
    <tableColumn id="67" xr3:uid="{00000000-0010-0000-0200-000043000000}" name="OPERATORS, AMERICAN INDIAN OR ALASKA NATIVE, MALE - NUMBER OF OPERATORS"/>
    <tableColumn id="68" xr3:uid="{00000000-0010-0000-0200-000044000000}" name="OPERATORS, AMERICAN INDIAN OR ALASKA NATIVE, PRIMARY OCCUPATION, (EXCL FARMING) - NUMBER OF OPERATORS"/>
    <tableColumn id="69" xr3:uid="{00000000-0010-0000-0200-000045000000}" name="OPERATORS, AMERICAN INDIAN OR ALASKA NATIVE, PRIMARY OCCUPATION, FARMING - NUMBER OF OPERATORS"/>
    <tableColumn id="70" xr3:uid="{00000000-0010-0000-0200-000046000000}" name="OPERATORS, AMERICAN INDIAN OR ALASKA NATIVE, RESIDENCE, NOT ON OPERATION - NUMBER OF OPERATORS"/>
    <tableColumn id="71" xr3:uid="{00000000-0010-0000-0200-000047000000}" name="OPERATORS, AMERICAN INDIAN OR ALASKA NATIVE, RESIDENCE, ON OPERATION - NUMBER OF OPERATORS"/>
    <tableColumn id="72" xr3:uid="{00000000-0010-0000-0200-000048000000}" name="OPERATORS, AMERICAN INDIAN OR ALASKA NATIVE, YEARS ON ANY OPERATION, 3 TO 4 YEARS - NUMBER OF OPERATORS"/>
    <tableColumn id="73" xr3:uid="{00000000-0010-0000-0200-000049000000}" name="OPERATORS, AMERICAN INDIAN OR ALASKA NATIVE, YEARS ON ANY OPERATION, 5 TO 9 YEARS - NUMBER OF OPERATORS"/>
    <tableColumn id="74" xr3:uid="{00000000-0010-0000-0200-00004A000000}" name="OPERATORS, AMERICAN INDIAN OR ALASKA NATIVE, YEARS ON ANY OPERATION, GE 10 YEARS - NUMBER OF OPERATORS"/>
    <tableColumn id="75" xr3:uid="{00000000-0010-0000-0200-00004B000000}" name="OPERATORS, AMERICAN INDIAN OR ALASKA NATIVE, YEARS ON ANY OPERATION, LT 3 YEARS - NUMBER OF OPERATORS"/>
    <tableColumn id="76" xr3:uid="{00000000-0010-0000-0200-00004C000000}" name="OPERATORS, AMERICAN INDIAN OR ALASKA NATIVE, YEARS ON PRESENT OPERATION, 3 TO 4 YEARS - NUMBER OF OPERATORS"/>
    <tableColumn id="77" xr3:uid="{00000000-0010-0000-0200-00004D000000}" name="OPERATORS, AMERICAN INDIAN OR ALASKA NATIVE, YEARS ON PRESENT OPERATION, 5 TO 9 YEARS - NUMBER OF OPERATORS"/>
    <tableColumn id="78" xr3:uid="{00000000-0010-0000-0200-00004E000000}" name="OPERATORS, AMERICAN INDIAN OR ALASKA NATIVE, YEARS ON PRESENT OPERATION, GE 10 YEARS - NUMBER OF OPERATORS"/>
    <tableColumn id="79" xr3:uid="{00000000-0010-0000-0200-00004F000000}" name="OPERATORS, AMERICAN INDIAN OR ALASKA NATIVE, YEARS ON PRESENT OPERATION, LT 3 YEARS - NUMBER OF OPERATORS"/>
    <tableColumn id="80" xr3:uid="{00000000-0010-0000-0200-000050000000}" name="OPERATORS, ASIAN - ACRES OPERATED"/>
    <tableColumn id="81" xr3:uid="{00000000-0010-0000-0200-000051000000}" name="OPERATORS, ASIAN - AGE, AVG, MEASURED IN YEARS"/>
    <tableColumn id="82" xr3:uid="{00000000-0010-0000-0200-000052000000}" name="OPERATORS, ASIAN - NUMBER OF OPERATIONS"/>
    <tableColumn id="83" xr3:uid="{00000000-0010-0000-0200-000053000000}" name="OPERATORS, ASIAN - NUMBER OF OPERATORS"/>
    <tableColumn id="84" xr3:uid="{00000000-0010-0000-0200-000054000000}" name="OPERATORS, ASIAN, AGE 25 TO 34 - NUMBER OF OPERATORS"/>
    <tableColumn id="85" xr3:uid="{00000000-0010-0000-0200-000055000000}" name="OPERATORS, ASIAN, AGE 35 TO 44 - NUMBER OF OPERATORS"/>
    <tableColumn id="86" xr3:uid="{00000000-0010-0000-0200-000056000000}" name="OPERATORS, ASIAN, AGE 45 TO 54 - NUMBER OF OPERATORS"/>
    <tableColumn id="87" xr3:uid="{00000000-0010-0000-0200-000057000000}" name="OPERATORS, ASIAN, AGE 55 TO 64 - NUMBER OF OPERATORS"/>
    <tableColumn id="88" xr3:uid="{00000000-0010-0000-0200-000058000000}" name="OPERATORS, ASIAN, AGE 65 TO 74 - NUMBER OF OPERATORS"/>
    <tableColumn id="89" xr3:uid="{00000000-0010-0000-0200-000059000000}" name="OPERATORS, ASIAN, AGE GE 75 - NUMBER OF OPERATORS"/>
    <tableColumn id="90" xr3:uid="{00000000-0010-0000-0200-00005A000000}" name="OPERATORS, ASIAN, AGE LT 25 - NUMBER OF OPERATORS"/>
    <tableColumn id="91" xr3:uid="{00000000-0010-0000-0200-00005B000000}" name="OPERATORS, ASIAN, ALONE OR COMBINED WITH OTHER RACES - ACRES OPERATED"/>
    <tableColumn id="92" xr3:uid="{00000000-0010-0000-0200-00005C000000}" name="OPERATORS, ASIAN, ALONE OR COMBINED WITH OTHER RACES - AGE, AVG, MEASURED IN YEARS"/>
    <tableColumn id="93" xr3:uid="{00000000-0010-0000-0200-00005D000000}" name="OPERATORS, ASIAN, ALONE OR COMBINED WITH OTHER RACES - AREA OPERATED, MEASURED IN ACRES / OPERATION"/>
    <tableColumn id="94" xr3:uid="{00000000-0010-0000-0200-00005E000000}" name="OPERATORS, ASIAN, ALONE OR COMBINED WITH OTHER RACES - NUMBER OF OPERATIONS"/>
    <tableColumn id="95" xr3:uid="{00000000-0010-0000-0200-00005F000000}" name="OPERATORS, ASIAN, ALONE OR COMBINED WITH OTHER RACES - NUMBER OF OPERATORS"/>
    <tableColumn id="96" xr3:uid="{00000000-0010-0000-0200-000060000000}" name="OPERATORS, ASIAN, ALONE OR COMBINED WITH OTHER RACES, AGE 25 TO 34 - NUMBER OF OPERATORS"/>
    <tableColumn id="97" xr3:uid="{00000000-0010-0000-0200-000061000000}" name="OPERATORS, ASIAN, ALONE OR COMBINED WITH OTHER RACES, AGE 35 TO 44 - NUMBER OF OPERATORS"/>
    <tableColumn id="98" xr3:uid="{00000000-0010-0000-0200-000062000000}" name="OPERATORS, ASIAN, ALONE OR COMBINED WITH OTHER RACES, AGE 45 TO 54 - NUMBER OF OPERATORS"/>
    <tableColumn id="99" xr3:uid="{00000000-0010-0000-0200-000063000000}" name="OPERATORS, ASIAN, ALONE OR COMBINED WITH OTHER RACES, AGE 45 TO 64 - NUMBER OF OPERATORS"/>
    <tableColumn id="100" xr3:uid="{00000000-0010-0000-0200-000064000000}" name="OPERATORS, ASIAN, ALONE OR COMBINED WITH OTHER RACES, AGE 55 TO 64 - NUMBER OF OPERATORS"/>
    <tableColumn id="101" xr3:uid="{00000000-0010-0000-0200-000065000000}" name="OPERATORS, ASIAN, ALONE OR COMBINED WITH OTHER RACES, AGE 65 TO 74 - NUMBER OF OPERATORS"/>
    <tableColumn id="102" xr3:uid="{00000000-0010-0000-0200-000066000000}" name="OPERATORS, ASIAN, ALONE OR COMBINED WITH OTHER RACES, AGE GE 65 - NUMBER OF OPERATORS"/>
    <tableColumn id="103" xr3:uid="{00000000-0010-0000-0200-000067000000}" name="OPERATORS, ASIAN, ALONE OR COMBINED WITH OTHER RACES, AGE GE 75 - NUMBER OF OPERATORS"/>
    <tableColumn id="104" xr3:uid="{00000000-0010-0000-0200-000068000000}" name="OPERATORS, ASIAN, ALONE OR COMBINED WITH OTHER RACES, AGE LT 25 - NUMBER OF OPERATORS"/>
    <tableColumn id="105" xr3:uid="{00000000-0010-0000-0200-000069000000}" name="OPERATORS, ASIAN, ALONE OR COMBINED WITH OTHER RACES, AGE LT 35 - NUMBER OF OPERATORS"/>
    <tableColumn id="106" xr3:uid="{00000000-0010-0000-0200-00006A000000}" name="OPERATORS, ASIAN, ALONE OR COMBINED WITH OTHER RACES, DAYS WORKED OFF OPERATION, 0 DAYS - NUMBER OF OPERATORS"/>
    <tableColumn id="107" xr3:uid="{00000000-0010-0000-0200-00006B000000}" name="OPERATORS, ASIAN, ALONE OR COMBINED WITH OTHER RACES, DAYS WORKED OFF OPERATION, 1 TO 49 DAYS - NUMBER OF OPERATORS"/>
    <tableColumn id="108" xr3:uid="{00000000-0010-0000-0200-00006C000000}" name="OPERATORS, ASIAN, ALONE OR COMBINED WITH OTHER RACES, DAYS WORKED OFF OPERATION, 100 TO 199 DAYS - NUMBER OF OPERATORS"/>
    <tableColumn id="109" xr3:uid="{00000000-0010-0000-0200-00006D000000}" name="OPERATORS, ASIAN, ALONE OR COMBINED WITH OTHER RACES, DAYS WORKED OFF OPERATION, 50 TO 99 DAYS - NUMBER OF OPERATORS"/>
    <tableColumn id="110" xr3:uid="{00000000-0010-0000-0200-00006E000000}" name="OPERATORS, ASIAN, ALONE OR COMBINED WITH OTHER RACES, DAYS WORKED OFF OPERATION, GE 1 DAYS - NUMBER OF OPERATORS"/>
    <tableColumn id="111" xr3:uid="{00000000-0010-0000-0200-00006F000000}" name="OPERATORS, ASIAN, ALONE OR COMBINED WITH OTHER RACES, DAYS WORKED OFF OPERATION, GE 200 DAYS - NUMBER OF OPERATORS"/>
    <tableColumn id="112" xr3:uid="{00000000-0010-0000-0200-000070000000}" name="OPERATORS, ASIAN, ALONE OR COMBINED WITH OTHER RACES, FEMALE - NUMBER OF OPERATORS"/>
    <tableColumn id="113" xr3:uid="{00000000-0010-0000-0200-000071000000}" name="OPERATORS, ASIAN, ALONE OR COMBINED WITH OTHER RACES, MALE - NUMBER OF OPERATORS"/>
    <tableColumn id="114" xr3:uid="{00000000-0010-0000-0200-000072000000}" name="OPERATORS, ASIAN, ALONE OR COMBINED WITH OTHER RACES, PRIMARY OCCUPATION, (EXCL FARMING) - NUMBER OF OPERATORS"/>
    <tableColumn id="115" xr3:uid="{00000000-0010-0000-0200-000073000000}" name="OPERATORS, ASIAN, ALONE OR COMBINED WITH OTHER RACES, PRIMARY OCCUPATION, FARMING - NUMBER OF OPERATORS"/>
    <tableColumn id="116" xr3:uid="{00000000-0010-0000-0200-000074000000}" name="OPERATORS, ASIAN, ALONE OR COMBINED WITH OTHER RACES, RESIDENCE, NOT ON OPERATION - NUMBER OF OPERATORS"/>
    <tableColumn id="117" xr3:uid="{00000000-0010-0000-0200-000075000000}" name="OPERATORS, ASIAN, ALONE OR COMBINED WITH OTHER RACES, RESIDENCE, ON OPERATION - NUMBER OF OPERATORS"/>
    <tableColumn id="118" xr3:uid="{00000000-0010-0000-0200-000076000000}" name="OPERATORS, ASIAN, ALONE OR COMBINED WITH OTHER RACES, YEARS ON ANY OPERATION, 3 TO 4 YEARS - NUMBER OF OPERATORS"/>
    <tableColumn id="119" xr3:uid="{00000000-0010-0000-0200-000077000000}" name="OPERATORS, ASIAN, ALONE OR COMBINED WITH OTHER RACES, YEARS ON ANY OPERATION, 5 TO 9 YEARS - NUMBER OF OPERATORS"/>
    <tableColumn id="120" xr3:uid="{00000000-0010-0000-0200-000078000000}" name="OPERATORS, ASIAN, ALONE OR COMBINED WITH OTHER RACES, YEARS ON ANY OPERATION, GE 10 YEARS - NUMBER OF OPERATORS"/>
    <tableColumn id="121" xr3:uid="{00000000-0010-0000-0200-000079000000}" name="OPERATORS, ASIAN, ALONE OR COMBINED WITH OTHER RACES, YEARS ON ANY OPERATION, LT 3 YEARS - NUMBER OF OPERATORS"/>
    <tableColumn id="122" xr3:uid="{00000000-0010-0000-0200-00007A000000}" name="OPERATORS, ASIAN, ALONE OR COMBINED WITH OTHER RACES, YEARS ON PRESENT OPERATION, 3 TO 4 YEARS - NUMBER OF OPERATORS"/>
    <tableColumn id="123" xr3:uid="{00000000-0010-0000-0200-00007B000000}" name="OPERATORS, ASIAN, ALONE OR COMBINED WITH OTHER RACES, YEARS ON PRESENT OPERATION, 5 TO 9 YEARS - NUMBER OF OPERATORS"/>
    <tableColumn id="124" xr3:uid="{00000000-0010-0000-0200-00007C000000}" name="OPERATORS, ASIAN, ALONE OR COMBINED WITH OTHER RACES, YEARS ON PRESENT OPERATION, GE 10 YEARS - NUMBER OF OPERATORS"/>
    <tableColumn id="125" xr3:uid="{00000000-0010-0000-0200-00007D000000}" name="OPERATORS, ASIAN, ALONE OR COMBINED WITH OTHER RACES, YEARS ON PRESENT OPERATION, LT 3 YEARS - NUMBER OF OPERATORS"/>
    <tableColumn id="126" xr3:uid="{00000000-0010-0000-0200-00007E000000}" name="OPERATORS, ASIAN, CHINESE - ACRES OPERATED"/>
    <tableColumn id="127" xr3:uid="{00000000-0010-0000-0200-00007F000000}" name="OPERATORS, ASIAN, CHINESE - NUMBER OF OPERATIONS"/>
    <tableColumn id="128" xr3:uid="{00000000-0010-0000-0200-000080000000}" name="OPERATORS, ASIAN, CHINESE - NUMBER OF OPERATORS"/>
    <tableColumn id="129" xr3:uid="{00000000-0010-0000-0200-000081000000}" name="OPERATORS, ASIAN, DAYS WORKED OFF OPERATION, 0 DAYS - NUMBER OF OPERATORS"/>
    <tableColumn id="130" xr3:uid="{00000000-0010-0000-0200-000082000000}" name="OPERATORS, ASIAN, DAYS WORKED OFF OPERATION, 1 TO 49 DAYS - NUMBER OF OPERATORS"/>
    <tableColumn id="131" xr3:uid="{00000000-0010-0000-0200-000083000000}" name="OPERATORS, ASIAN, DAYS WORKED OFF OPERATION, 100 TO 199 DAYS - NUMBER OF OPERATORS"/>
    <tableColumn id="132" xr3:uid="{00000000-0010-0000-0200-000084000000}" name="OPERATORS, ASIAN, DAYS WORKED OFF OPERATION, 50 TO 99 DAYS - NUMBER OF OPERATORS"/>
    <tableColumn id="133" xr3:uid="{00000000-0010-0000-0200-000085000000}" name="OPERATORS, ASIAN, DAYS WORKED OFF OPERATION, GE 1 DAYS - NUMBER OF OPERATORS"/>
    <tableColumn id="134" xr3:uid="{00000000-0010-0000-0200-000086000000}" name="OPERATORS, ASIAN, DAYS WORKED OFF OPERATION, GE 200 DAYS - NUMBER OF OPERATORS"/>
    <tableColumn id="135" xr3:uid="{00000000-0010-0000-0200-000087000000}" name="OPERATORS, ASIAN, FEMALE - NUMBER OF OPERATORS"/>
    <tableColumn id="136" xr3:uid="{00000000-0010-0000-0200-000088000000}" name="OPERATORS, ASIAN, FILIPINO - ACRES OPERATED"/>
    <tableColumn id="137" xr3:uid="{00000000-0010-0000-0200-000089000000}" name="OPERATORS, ASIAN, FILIPINO - NUMBER OF OPERATIONS"/>
    <tableColumn id="138" xr3:uid="{00000000-0010-0000-0200-00008A000000}" name="OPERATORS, ASIAN, FILIPINO - NUMBER OF OPERATORS"/>
    <tableColumn id="139" xr3:uid="{00000000-0010-0000-0200-00008B000000}" name="OPERATORS, ASIAN, JAPANESE - ACRES OPERATED"/>
    <tableColumn id="140" xr3:uid="{00000000-0010-0000-0200-00008C000000}" name="OPERATORS, ASIAN, JAPANESE - NUMBER OF OPERATIONS"/>
    <tableColumn id="141" xr3:uid="{00000000-0010-0000-0200-00008D000000}" name="OPERATORS, ASIAN, JAPANESE - NUMBER OF OPERATORS"/>
    <tableColumn id="142" xr3:uid="{00000000-0010-0000-0200-00008E000000}" name="OPERATORS, ASIAN, KOREAN - ACRES OPERATED"/>
    <tableColumn id="143" xr3:uid="{00000000-0010-0000-0200-00008F000000}" name="OPERATORS, ASIAN, KOREAN - NUMBER OF OPERATIONS"/>
    <tableColumn id="144" xr3:uid="{00000000-0010-0000-0200-000090000000}" name="OPERATORS, ASIAN, KOREAN - NUMBER OF OPERATORS"/>
    <tableColumn id="145" xr3:uid="{00000000-0010-0000-0200-000091000000}" name="OPERATORS, ASIAN, MALE - NUMBER OF OPERATORS"/>
    <tableColumn id="146" xr3:uid="{00000000-0010-0000-0200-000092000000}" name="OPERATORS, ASIAN, OTHER - ACRES OPERATED"/>
    <tableColumn id="147" xr3:uid="{00000000-0010-0000-0200-000093000000}" name="OPERATORS, ASIAN, OTHER - NUMBER OF OPERATIONS"/>
    <tableColumn id="148" xr3:uid="{00000000-0010-0000-0200-000094000000}" name="OPERATORS, ASIAN, OTHER - NUMBER OF OPERATORS"/>
    <tableColumn id="149" xr3:uid="{00000000-0010-0000-0200-000095000000}" name="OPERATORS, ASIAN, PRIMARY OCCUPATION, (EXCL FARMING) - NUMBER OF OPERATORS"/>
    <tableColumn id="150" xr3:uid="{00000000-0010-0000-0200-000096000000}" name="OPERATORS, ASIAN, PRIMARY OCCUPATION, FARMING - NUMBER OF OPERATORS"/>
    <tableColumn id="151" xr3:uid="{00000000-0010-0000-0200-000097000000}" name="OPERATORS, ASIAN, RESIDENCE, NOT ON OPERATION - NUMBER OF OPERATORS"/>
    <tableColumn id="152" xr3:uid="{00000000-0010-0000-0200-000098000000}" name="OPERATORS, ASIAN, RESIDENCE, ON OPERATION - NUMBER OF OPERATORS"/>
    <tableColumn id="153" xr3:uid="{00000000-0010-0000-0200-000099000000}" name="OPERATORS, ASIAN, YEARS ON ANY OPERATION, 3 TO 4 YEARS - NUMBER OF OPERATORS"/>
    <tableColumn id="154" xr3:uid="{00000000-0010-0000-0200-00009A000000}" name="OPERATORS, ASIAN, YEARS ON ANY OPERATION, 5 TO 9 YEARS - NUMBER OF OPERATORS"/>
    <tableColumn id="155" xr3:uid="{00000000-0010-0000-0200-00009B000000}" name="OPERATORS, ASIAN, YEARS ON ANY OPERATION, GE 10 YEARS - NUMBER OF OPERATORS"/>
    <tableColumn id="156" xr3:uid="{00000000-0010-0000-0200-00009C000000}" name="OPERATORS, ASIAN, YEARS ON ANY OPERATION, LT 3 YEARS - NUMBER OF OPERATORS"/>
    <tableColumn id="157" xr3:uid="{00000000-0010-0000-0200-00009D000000}" name="OPERATORS, ASIAN, YEARS ON PRESENT OPERATION, 3 TO 4 YEARS - NUMBER OF OPERATORS"/>
    <tableColumn id="158" xr3:uid="{00000000-0010-0000-0200-00009E000000}" name="OPERATORS, ASIAN, YEARS ON PRESENT OPERATION, 5 TO 9 YEARS - NUMBER OF OPERATORS"/>
    <tableColumn id="159" xr3:uid="{00000000-0010-0000-0200-00009F000000}" name="OPERATORS, ASIAN, YEARS ON PRESENT OPERATION, GE 10 YEARS - NUMBER OF OPERATORS"/>
    <tableColumn id="160" xr3:uid="{00000000-0010-0000-0200-0000A0000000}" name="OPERATORS, ASIAN, YEARS ON PRESENT OPERATION, LT 3 YEARS - NUMBER OF OPERATORS"/>
    <tableColumn id="161" xr3:uid="{00000000-0010-0000-0200-0000A1000000}" name="OPERATORS, BLACK OR AFRICAN AMERICAN - ACRES OPERATED"/>
    <tableColumn id="162" xr3:uid="{00000000-0010-0000-0200-0000A2000000}" name="OPERATORS, BLACK OR AFRICAN AMERICAN - AGE, AVG, MEASURED IN YEARS"/>
    <tableColumn id="163" xr3:uid="{00000000-0010-0000-0200-0000A3000000}" name="OPERATORS, BLACK OR AFRICAN AMERICAN - NUMBER OF OPERATIONS"/>
    <tableColumn id="164" xr3:uid="{00000000-0010-0000-0200-0000A4000000}" name="OPERATORS, BLACK OR AFRICAN AMERICAN - NUMBER OF OPERATORS"/>
    <tableColumn id="165" xr3:uid="{00000000-0010-0000-0200-0000A5000000}" name="OPERATORS, BLACK OR AFRICAN AMERICAN, AGE 25 TO 34 - NUMBER OF OPERATORS"/>
    <tableColumn id="166" xr3:uid="{00000000-0010-0000-0200-0000A6000000}" name="OPERATORS, BLACK OR AFRICAN AMERICAN, AGE 35 TO 44 - NUMBER OF OPERATORS"/>
    <tableColumn id="167" xr3:uid="{00000000-0010-0000-0200-0000A7000000}" name="OPERATORS, BLACK OR AFRICAN AMERICAN, AGE 45 TO 54 - NUMBER OF OPERATORS"/>
    <tableColumn id="168" xr3:uid="{00000000-0010-0000-0200-0000A8000000}" name="OPERATORS, BLACK OR AFRICAN AMERICAN, AGE 55 TO 64 - NUMBER OF OPERATORS"/>
    <tableColumn id="169" xr3:uid="{00000000-0010-0000-0200-0000A9000000}" name="OPERATORS, BLACK OR AFRICAN AMERICAN, AGE 65 TO 74 - NUMBER OF OPERATORS"/>
    <tableColumn id="170" xr3:uid="{00000000-0010-0000-0200-0000AA000000}" name="OPERATORS, BLACK OR AFRICAN AMERICAN, AGE GE 75 - NUMBER OF OPERATORS"/>
    <tableColumn id="171" xr3:uid="{00000000-0010-0000-0200-0000AB000000}" name="OPERATORS, BLACK OR AFRICAN AMERICAN, ALONE OR COMBINED WITH OTHER RACES - ACRES OPERATED"/>
    <tableColumn id="172" xr3:uid="{00000000-0010-0000-0200-0000AC000000}" name="OPERATORS, BLACK OR AFRICAN AMERICAN, ALONE OR COMBINED WITH OTHER RACES - AGE, AVG, MEASURED IN YEARS"/>
    <tableColumn id="173" xr3:uid="{00000000-0010-0000-0200-0000AD000000}" name="OPERATORS, BLACK OR AFRICAN AMERICAN, ALONE OR COMBINED WITH OTHER RACES - AREA OPERATED, MEASURED IN ACRES / OPERATION"/>
    <tableColumn id="174" xr3:uid="{00000000-0010-0000-0200-0000AE000000}" name="OPERATORS, BLACK OR AFRICAN AMERICAN, ALONE OR COMBINED WITH OTHER RACES - NUMBER OF OPERATIONS"/>
    <tableColumn id="175" xr3:uid="{00000000-0010-0000-0200-0000AF000000}" name="OPERATORS, BLACK OR AFRICAN AMERICAN, ALONE OR COMBINED WITH OTHER RACES - NUMBER OF OPERATORS"/>
    <tableColumn id="176" xr3:uid="{00000000-0010-0000-0200-0000B0000000}" name="OPERATORS, BLACK OR AFRICAN AMERICAN, ALONE OR COMBINED WITH OTHER RACES, AGE 25 TO 34 - NUMBER OF OPERATORS"/>
    <tableColumn id="177" xr3:uid="{00000000-0010-0000-0200-0000B1000000}" name="OPERATORS, BLACK OR AFRICAN AMERICAN, ALONE OR COMBINED WITH OTHER RACES, AGE 35 TO 44 - NUMBER OF OPERATORS"/>
    <tableColumn id="178" xr3:uid="{00000000-0010-0000-0200-0000B2000000}" name="OPERATORS, BLACK OR AFRICAN AMERICAN, ALONE OR COMBINED WITH OTHER RACES, AGE 45 TO 54 - NUMBER OF OPERATORS"/>
    <tableColumn id="179" xr3:uid="{00000000-0010-0000-0200-0000B3000000}" name="OPERATORS, BLACK OR AFRICAN AMERICAN, ALONE OR COMBINED WITH OTHER RACES, AGE 45 TO 64 - NUMBER OF OPERATORS"/>
    <tableColumn id="180" xr3:uid="{00000000-0010-0000-0200-0000B4000000}" name="OPERATORS, BLACK OR AFRICAN AMERICAN, ALONE OR COMBINED WITH OTHER RACES, AGE 55 TO 64 - NUMBER OF OPERATORS"/>
    <tableColumn id="181" xr3:uid="{00000000-0010-0000-0200-0000B5000000}" name="OPERATORS, BLACK OR AFRICAN AMERICAN, ALONE OR COMBINED WITH OTHER RACES, AGE 65 TO 74 - NUMBER OF OPERATORS"/>
    <tableColumn id="182" xr3:uid="{00000000-0010-0000-0200-0000B6000000}" name="OPERATORS, BLACK OR AFRICAN AMERICAN, ALONE OR COMBINED WITH OTHER RACES, AGE GE 65 - NUMBER OF OPERATORS"/>
    <tableColumn id="183" xr3:uid="{00000000-0010-0000-0200-0000B7000000}" name="OPERATORS, BLACK OR AFRICAN AMERICAN, ALONE OR COMBINED WITH OTHER RACES, AGE GE 75 - NUMBER OF OPERATORS"/>
    <tableColumn id="184" xr3:uid="{00000000-0010-0000-0200-0000B8000000}" name="OPERATORS, BLACK OR AFRICAN AMERICAN, ALONE OR COMBINED WITH OTHER RACES, AGE LT 25 - NUMBER OF OPERATORS"/>
    <tableColumn id="185" xr3:uid="{00000000-0010-0000-0200-0000B9000000}" name="OPERATORS, BLACK OR AFRICAN AMERICAN, ALONE OR COMBINED WITH OTHER RACES, AGE LT 35 - NUMBER OF OPERATORS"/>
    <tableColumn id="186" xr3:uid="{00000000-0010-0000-0200-0000BA000000}" name="OPERATORS, BLACK OR AFRICAN AMERICAN, ALONE OR COMBINED WITH OTHER RACES, DAYS WORKED OFF OPERATION, 0 DAYS - NUMBER OF OPERATORS"/>
    <tableColumn id="187" xr3:uid="{00000000-0010-0000-0200-0000BB000000}" name="OPERATORS, BLACK OR AFRICAN AMERICAN, ALONE OR COMBINED WITH OTHER RACES, DAYS WORKED OFF OPERATION, 1 TO 49 DAYS - NUMBER OF OPERATORS"/>
    <tableColumn id="188" xr3:uid="{00000000-0010-0000-0200-0000BC000000}" name="OPERATORS, BLACK OR AFRICAN AMERICAN, ALONE OR COMBINED WITH OTHER RACES, DAYS WORKED OFF OPERATION, 100 TO 199 DAYS - NUMBER OF OPERATORS"/>
    <tableColumn id="189" xr3:uid="{00000000-0010-0000-0200-0000BD000000}" name="OPERATORS, BLACK OR AFRICAN AMERICAN, ALONE OR COMBINED WITH OTHER RACES, DAYS WORKED OFF OPERATION, 50 TO 99 DAYS - NUMBER OF OPERATORS"/>
    <tableColumn id="190" xr3:uid="{00000000-0010-0000-0200-0000BE000000}" name="OPERATORS, BLACK OR AFRICAN AMERICAN, ALONE OR COMBINED WITH OTHER RACES, DAYS WORKED OFF OPERATION, GE 1 DAYS - NUMBER OF OPERATORS"/>
    <tableColumn id="191" xr3:uid="{00000000-0010-0000-0200-0000BF000000}" name="OPERATORS, BLACK OR AFRICAN AMERICAN, ALONE OR COMBINED WITH OTHER RACES, DAYS WORKED OFF OPERATION, GE 200 DAYS - NUMBER OF OPERATORS"/>
    <tableColumn id="192" xr3:uid="{00000000-0010-0000-0200-0000C0000000}" name="OPERATORS, BLACK OR AFRICAN AMERICAN, ALONE OR COMBINED WITH OTHER RACES, FEMALE - NUMBER OF OPERATORS"/>
    <tableColumn id="193" xr3:uid="{00000000-0010-0000-0200-0000C1000000}" name="OPERATORS, BLACK OR AFRICAN AMERICAN, ALONE OR COMBINED WITH OTHER RACES, MALE - NUMBER OF OPERATORS"/>
    <tableColumn id="194" xr3:uid="{00000000-0010-0000-0200-0000C2000000}" name="OPERATORS, BLACK OR AFRICAN AMERICAN, ALONE OR COMBINED WITH OTHER RACES, PRIMARY OCCUPATION, (EXCL FARMING) - NUMBER OF OPERATORS"/>
    <tableColumn id="195" xr3:uid="{00000000-0010-0000-0200-0000C3000000}" name="OPERATORS, BLACK OR AFRICAN AMERICAN, ALONE OR COMBINED WITH OTHER RACES, PRIMARY OCCUPATION, FARMING - NUMBER OF OPERATORS"/>
    <tableColumn id="196" xr3:uid="{00000000-0010-0000-0200-0000C4000000}" name="OPERATORS, BLACK OR AFRICAN AMERICAN, ALONE OR COMBINED WITH OTHER RACES, RESIDENCE, NOT ON OPERATION - NUMBER OF OPERATORS"/>
    <tableColumn id="197" xr3:uid="{00000000-0010-0000-0200-0000C5000000}" name="OPERATORS, BLACK OR AFRICAN AMERICAN, ALONE OR COMBINED WITH OTHER RACES, RESIDENCE, ON OPERATION - NUMBER OF OPERATORS"/>
    <tableColumn id="198" xr3:uid="{00000000-0010-0000-0200-0000C6000000}" name="OPERATORS, BLACK OR AFRICAN AMERICAN, ALONE OR COMBINED WITH OTHER RACES, YEARS ON ANY OPERATION, 3 TO 4 YEARS - NUMBER OF OPERATORS"/>
    <tableColumn id="199" xr3:uid="{00000000-0010-0000-0200-0000C7000000}" name="OPERATORS, BLACK OR AFRICAN AMERICAN, ALONE OR COMBINED WITH OTHER RACES, YEARS ON ANY OPERATION, 5 TO 9 YEARS - NUMBER OF OPERATORS"/>
    <tableColumn id="200" xr3:uid="{00000000-0010-0000-0200-0000C8000000}" name="OPERATORS, BLACK OR AFRICAN AMERICAN, ALONE OR COMBINED WITH OTHER RACES, YEARS ON ANY OPERATION, GE 10 YEARS - NUMBER OF OPERATORS"/>
    <tableColumn id="201" xr3:uid="{00000000-0010-0000-0200-0000C9000000}" name="OPERATORS, BLACK OR AFRICAN AMERICAN, ALONE OR COMBINED WITH OTHER RACES, YEARS ON ANY OPERATION, LT 3 YEARS - NUMBER OF OPERATORS"/>
    <tableColumn id="202" xr3:uid="{00000000-0010-0000-0200-0000CA000000}" name="OPERATORS, BLACK OR AFRICAN AMERICAN, ALONE OR COMBINED WITH OTHER RACES, YEARS ON PRESENT OPERATION, 3 TO 4 YEARS - NUMBER OF OPERATORS"/>
    <tableColumn id="203" xr3:uid="{00000000-0010-0000-0200-0000CB000000}" name="OPERATORS, BLACK OR AFRICAN AMERICAN, ALONE OR COMBINED WITH OTHER RACES, YEARS ON PRESENT OPERATION, 5 TO 9 YEARS - NUMBER OF OPERATORS"/>
    <tableColumn id="204" xr3:uid="{00000000-0010-0000-0200-0000CC000000}" name="OPERATORS, BLACK OR AFRICAN AMERICAN, ALONE OR COMBINED WITH OTHER RACES, YEARS ON PRESENT OPERATION, GE 10 YEARS - NUMBER OF OPERATORS"/>
    <tableColumn id="205" xr3:uid="{00000000-0010-0000-0200-0000CD000000}" name="OPERATORS, BLACK OR AFRICAN AMERICAN, ALONE OR COMBINED WITH OTHER RACES, YEARS ON PRESENT OPERATION, LT 3 YEARS - NUMBER OF OPERATORS"/>
    <tableColumn id="206" xr3:uid="{00000000-0010-0000-0200-0000CE000000}" name="OPERATORS, BLACK OR AFRICAN AMERICAN, DAYS WORKED OFF OPERATION, 0 DAYS - NUMBER OF OPERATORS"/>
    <tableColumn id="207" xr3:uid="{00000000-0010-0000-0200-0000CF000000}" name="OPERATORS, BLACK OR AFRICAN AMERICAN, DAYS WORKED OFF OPERATION, 1 TO 49 DAYS - NUMBER OF OPERATORS"/>
    <tableColumn id="208" xr3:uid="{00000000-0010-0000-0200-0000D0000000}" name="OPERATORS, BLACK OR AFRICAN AMERICAN, DAYS WORKED OFF OPERATION, 100 TO 199 DAYS - NUMBER OF OPERATORS"/>
    <tableColumn id="209" xr3:uid="{00000000-0010-0000-0200-0000D1000000}" name="OPERATORS, BLACK OR AFRICAN AMERICAN, DAYS WORKED OFF OPERATION, 50 TO 99 DAYS - NUMBER OF OPERATORS"/>
    <tableColumn id="210" xr3:uid="{00000000-0010-0000-0200-0000D2000000}" name="OPERATORS, BLACK OR AFRICAN AMERICAN, DAYS WORKED OFF OPERATION, GE 1 DAYS - NUMBER OF OPERATORS"/>
    <tableColumn id="211" xr3:uid="{00000000-0010-0000-0200-0000D3000000}" name="OPERATORS, BLACK OR AFRICAN AMERICAN, DAYS WORKED OFF OPERATION, GE 200 DAYS - NUMBER OF OPERATORS"/>
    <tableColumn id="212" xr3:uid="{00000000-0010-0000-0200-0000D4000000}" name="OPERATORS, BLACK OR AFRICAN AMERICAN, FEMALE - NUMBER OF OPERATORS"/>
    <tableColumn id="213" xr3:uid="{00000000-0010-0000-0200-0000D5000000}" name="OPERATORS, BLACK OR AFRICAN AMERICAN, MALE - NUMBER OF OPERATORS"/>
    <tableColumn id="214" xr3:uid="{00000000-0010-0000-0200-0000D6000000}" name="OPERATORS, BLACK OR AFRICAN AMERICAN, PRIMARY OCCUPATION, (EXCL FARMING) - NUMBER OF OPERATORS"/>
    <tableColumn id="215" xr3:uid="{00000000-0010-0000-0200-0000D7000000}" name="OPERATORS, BLACK OR AFRICAN AMERICAN, PRIMARY OCCUPATION, FARMING - NUMBER OF OPERATORS"/>
    <tableColumn id="216" xr3:uid="{00000000-0010-0000-0200-0000D8000000}" name="OPERATORS, BLACK OR AFRICAN AMERICAN, RESIDENCE, NOT ON OPERATION - NUMBER OF OPERATORS"/>
    <tableColumn id="217" xr3:uid="{00000000-0010-0000-0200-0000D9000000}" name="OPERATORS, BLACK OR AFRICAN AMERICAN, RESIDENCE, ON OPERATION - NUMBER OF OPERATORS"/>
    <tableColumn id="218" xr3:uid="{00000000-0010-0000-0200-0000DA000000}" name="OPERATORS, BLACK OR AFRICAN AMERICAN, YEARS ON ANY OPERATION, 3 TO 4 YEARS - NUMBER OF OPERATORS"/>
    <tableColumn id="219" xr3:uid="{00000000-0010-0000-0200-0000DB000000}" name="OPERATORS, BLACK OR AFRICAN AMERICAN, YEARS ON ANY OPERATION, 5 TO 9 YEARS - NUMBER OF OPERATORS"/>
    <tableColumn id="220" xr3:uid="{00000000-0010-0000-0200-0000DC000000}" name="OPERATORS, BLACK OR AFRICAN AMERICAN, YEARS ON ANY OPERATION, GE 10 YEARS - NUMBER OF OPERATORS"/>
    <tableColumn id="221" xr3:uid="{00000000-0010-0000-0200-0000DD000000}" name="OPERATORS, BLACK OR AFRICAN AMERICAN, YEARS ON ANY OPERATION, LT 3 YEARS - NUMBER OF OPERATORS"/>
    <tableColumn id="222" xr3:uid="{00000000-0010-0000-0200-0000DE000000}" name="OPERATORS, BLACK OR AFRICAN AMERICAN, YEARS ON PRESENT OPERATION, 3 TO 4 YEARS - NUMBER OF OPERATORS"/>
    <tableColumn id="223" xr3:uid="{00000000-0010-0000-0200-0000DF000000}" name="OPERATORS, BLACK OR AFRICAN AMERICAN, YEARS ON PRESENT OPERATION, 5 TO 9 YEARS - NUMBER OF OPERATORS"/>
    <tableColumn id="224" xr3:uid="{00000000-0010-0000-0200-0000E0000000}" name="OPERATORS, BLACK OR AFRICAN AMERICAN, YEARS ON PRESENT OPERATION, GE 10 YEARS - NUMBER OF OPERATORS"/>
    <tableColumn id="225" xr3:uid="{00000000-0010-0000-0200-0000E1000000}" name="OPERATORS, BLACK OR AFRICAN AMERICAN, YEARS ON PRESENT OPERATION, LT 3 YEARS - NUMBER OF OPERATORS"/>
    <tableColumn id="226" xr3:uid="{00000000-0010-0000-0200-0000E2000000}" name="OPERATORS, DAYS WORKED OFF OPERATION, 0 DAYS - NUMBER OF OPERATORS"/>
    <tableColumn id="227" xr3:uid="{00000000-0010-0000-0200-0000E3000000}" name="OPERATORS, DAYS WORKED OFF OPERATION, 1 TO 49 DAYS - NUMBER OF OPERATORS"/>
    <tableColumn id="228" xr3:uid="{00000000-0010-0000-0200-0000E4000000}" name="OPERATORS, DAYS WORKED OFF OPERATION, 100 TO 199 DAYS - NUMBER OF OPERATORS"/>
    <tableColumn id="229" xr3:uid="{00000000-0010-0000-0200-0000E5000000}" name="OPERATORS, DAYS WORKED OFF OPERATION, 50 TO 99 DAYS - NUMBER OF OPERATORS"/>
    <tableColumn id="230" xr3:uid="{00000000-0010-0000-0200-0000E6000000}" name="OPERATORS, DAYS WORKED OFF OPERATION, GE 1 DAYS - NUMBER OF OPERATORS"/>
    <tableColumn id="231" xr3:uid="{00000000-0010-0000-0200-0000E7000000}" name="OPERATORS, DAYS WORKED OFF OPERATION, GE 200 DAYS - NUMBER OF OPERATORS"/>
    <tableColumn id="232" xr3:uid="{00000000-0010-0000-0200-0000E8000000}" name="OPERATORS, FEMALE - ACRES OPERATED"/>
    <tableColumn id="233" xr3:uid="{00000000-0010-0000-0200-0000E9000000}" name="OPERATORS, FEMALE - AGE, AVG, MEASURED IN YEARS"/>
    <tableColumn id="234" xr3:uid="{00000000-0010-0000-0200-0000EA000000}" name="OPERATORS, FEMALE - NUMBER OF OPERATIONS"/>
    <tableColumn id="235" xr3:uid="{00000000-0010-0000-0200-0000EB000000}" name="OPERATORS, FEMALE - NUMBER OF OPERATORS"/>
    <tableColumn id="236" xr3:uid="{00000000-0010-0000-0200-0000EC000000}" name="OPERATORS, FEMALE, AGE 25 TO 34 - NUMBER OF OPERATORS"/>
    <tableColumn id="237" xr3:uid="{00000000-0010-0000-0200-0000ED000000}" name="OPERATORS, FEMALE, AGE 35 TO 44 - NUMBER OF OPERATORS"/>
    <tableColumn id="238" xr3:uid="{00000000-0010-0000-0200-0000EE000000}" name="OPERATORS, FEMALE, AGE 45 TO 54 - NUMBER OF OPERATORS"/>
    <tableColumn id="239" xr3:uid="{00000000-0010-0000-0200-0000EF000000}" name="OPERATORS, FEMALE, AGE 55 TO 64 - NUMBER OF OPERATORS"/>
    <tableColumn id="240" xr3:uid="{00000000-0010-0000-0200-0000F0000000}" name="OPERATORS, FEMALE, AGE 65 TO 74 - NUMBER OF OPERATORS"/>
    <tableColumn id="241" xr3:uid="{00000000-0010-0000-0200-0000F1000000}" name="OPERATORS, FEMALE, AGE GE 75 - NUMBER OF OPERATORS"/>
    <tableColumn id="242" xr3:uid="{00000000-0010-0000-0200-0000F2000000}" name="OPERATORS, FEMALE, AGE LT 25 - NUMBER OF OPERATORS"/>
    <tableColumn id="243" xr3:uid="{00000000-0010-0000-0200-0000F3000000}" name="OPERATORS, FEMALE, DAYS WORKED OFF OPERATION, 0 DAYS - NUMBER OF OPERATORS"/>
    <tableColumn id="244" xr3:uid="{00000000-0010-0000-0200-0000F4000000}" name="OPERATORS, FEMALE, DAYS WORKED OFF OPERATION, 1 TO 49 DAYS - NUMBER OF OPERATORS"/>
    <tableColumn id="245" xr3:uid="{00000000-0010-0000-0200-0000F5000000}" name="OPERATORS, FEMALE, DAYS WORKED OFF OPERATION, 100 TO 199 DAYS - NUMBER OF OPERATORS"/>
    <tableColumn id="246" xr3:uid="{00000000-0010-0000-0200-0000F6000000}" name="OPERATORS, FEMALE, DAYS WORKED OFF OPERATION, 50 TO 99 DAYS - NUMBER OF OPERATORS"/>
    <tableColumn id="247" xr3:uid="{00000000-0010-0000-0200-0000F7000000}" name="OPERATORS, FEMALE, DAYS WORKED OFF OPERATION, GE 1 DAYS - NUMBER OF OPERATORS"/>
    <tableColumn id="248" xr3:uid="{00000000-0010-0000-0200-0000F8000000}" name="OPERATORS, FEMALE, DAYS WORKED OFF OPERATION, GE 200 DAYS - NUMBER OF OPERATORS"/>
    <tableColumn id="249" xr3:uid="{00000000-0010-0000-0200-0000F9000000}" name="OPERATORS, FEMALE, PRIMARY OCCUPATION, (EXCL FARMING) - NUMBER OF OPERATORS"/>
    <tableColumn id="250" xr3:uid="{00000000-0010-0000-0200-0000FA000000}" name="OPERATORS, FEMALE, PRIMARY OCCUPATION, FARMING - NUMBER OF OPERATORS"/>
    <tableColumn id="251" xr3:uid="{00000000-0010-0000-0200-0000FB000000}" name="OPERATORS, FEMALE, RESIDENCE, NOT ON OPERATION - NUMBER OF OPERATORS"/>
    <tableColumn id="252" xr3:uid="{00000000-0010-0000-0200-0000FC000000}" name="OPERATORS, FEMALE, RESIDENCE, ON OPERATION - NUMBER OF OPERATORS"/>
    <tableColumn id="253" xr3:uid="{00000000-0010-0000-0200-0000FD000000}" name="OPERATORS, FEMALE, SPOUSE OF PRINCIPAL OPERATOR - NUMBER OF OPERATORS"/>
    <tableColumn id="254" xr3:uid="{00000000-0010-0000-0200-0000FE000000}" name="OPERATORS, FEMALE, YEARS ON ANY OPERATION, 3 TO 4 YEARS - NUMBER OF OPERATORS"/>
    <tableColumn id="255" xr3:uid="{00000000-0010-0000-0200-0000FF000000}" name="OPERATORS, FEMALE, YEARS ON ANY OPERATION, 5 TO 9 YEARS - NUMBER OF OPERATORS"/>
    <tableColumn id="256" xr3:uid="{00000000-0010-0000-0200-000000010000}" name="OPERATORS, FEMALE, YEARS ON ANY OPERATION, GE 10 YEARS - NUMBER OF OPERATORS"/>
    <tableColumn id="257" xr3:uid="{00000000-0010-0000-0200-000001010000}" name="OPERATORS, FEMALE, YEARS ON ANY OPERATION, LT 3 YEARS - NUMBER OF OPERATORS"/>
    <tableColumn id="258" xr3:uid="{00000000-0010-0000-0200-000002010000}" name="OPERATORS, FEMALE, YEARS ON PRESENT OPERATION, 3 TO 4 YEARS - NUMBER OF OPERATORS"/>
    <tableColumn id="259" xr3:uid="{00000000-0010-0000-0200-000003010000}" name="OPERATORS, FEMALE, YEARS ON PRESENT OPERATION, 5 TO 9 YEARS - NUMBER OF OPERATORS"/>
    <tableColumn id="260" xr3:uid="{00000000-0010-0000-0200-000004010000}" name="OPERATORS, FEMALE, YEARS ON PRESENT OPERATION, GE 10 YEARS - NUMBER OF OPERATORS"/>
    <tableColumn id="261" xr3:uid="{00000000-0010-0000-0200-000005010000}" name="OPERATORS, FEMALE, YEARS ON PRESENT OPERATION, LT 3 YEARS - NUMBER OF OPERATORS"/>
    <tableColumn id="262" xr3:uid="{00000000-0010-0000-0200-000006010000}" name="OPERATORS, HISPANIC - ACRES OPERATED"/>
    <tableColumn id="263" xr3:uid="{00000000-0010-0000-0200-000007010000}" name="OPERATORS, HISPANIC - AGE, AVG, MEASURED IN YEARS"/>
    <tableColumn id="264" xr3:uid="{00000000-0010-0000-0200-000008010000}" name="OPERATORS, HISPANIC - AREA OPERATED, MEASURED IN ACRES / OPERATION"/>
    <tableColumn id="265" xr3:uid="{00000000-0010-0000-0200-000009010000}" name="OPERATORS, HISPANIC - NUMBER OF OPERATIONS"/>
    <tableColumn id="266" xr3:uid="{00000000-0010-0000-0200-00000A010000}" name="OPERATORS, HISPANIC - NUMBER OF OPERATORS"/>
    <tableColumn id="267" xr3:uid="{00000000-0010-0000-0200-00000B010000}" name="OPERATORS, HISPANIC, AGE 25 TO 34 - NUMBER OF OPERATORS"/>
    <tableColumn id="268" xr3:uid="{00000000-0010-0000-0200-00000C010000}" name="OPERATORS, HISPANIC, AGE 35 TO 44 - NUMBER OF OPERATORS"/>
    <tableColumn id="269" xr3:uid="{00000000-0010-0000-0200-00000D010000}" name="OPERATORS, HISPANIC, AGE 45 TO 54 - NUMBER OF OPERATORS"/>
    <tableColumn id="270" xr3:uid="{00000000-0010-0000-0200-00000E010000}" name="OPERATORS, HISPANIC, AGE 45 TO 64 - NUMBER OF OPERATORS"/>
    <tableColumn id="271" xr3:uid="{00000000-0010-0000-0200-00000F010000}" name="OPERATORS, HISPANIC, AGE 55 TO 64 - NUMBER OF OPERATORS"/>
    <tableColumn id="272" xr3:uid="{00000000-0010-0000-0200-000010010000}" name="OPERATORS, HISPANIC, AGE 65 TO 74 - NUMBER OF OPERATORS"/>
    <tableColumn id="273" xr3:uid="{00000000-0010-0000-0200-000011010000}" name="OPERATORS, HISPANIC, AGE GE 65 - NUMBER OF OPERATORS"/>
    <tableColumn id="274" xr3:uid="{00000000-0010-0000-0200-000012010000}" name="OPERATORS, HISPANIC, AGE GE 75 - NUMBER OF OPERATORS"/>
    <tableColumn id="275" xr3:uid="{00000000-0010-0000-0200-000013010000}" name="OPERATORS, HISPANIC, AGE LT 25 - NUMBER OF OPERATORS"/>
    <tableColumn id="276" xr3:uid="{00000000-0010-0000-0200-000014010000}" name="OPERATORS, HISPANIC, AGE LT 35 - NUMBER OF OPERATORS"/>
    <tableColumn id="277" xr3:uid="{00000000-0010-0000-0200-000015010000}" name="OPERATORS, HISPANIC, AMERICAN INDIAN OR ALASKA NATIVE - NUMBER OF OPERATORS"/>
    <tableColumn id="278" xr3:uid="{00000000-0010-0000-0200-000016010000}" name="OPERATORS, HISPANIC, ASIAN - NUMBER OF OPERATORS"/>
    <tableColumn id="279" xr3:uid="{00000000-0010-0000-0200-000017010000}" name="OPERATORS, HISPANIC, BLACK OR AFRICAN AMERICAN - NUMBER OF OPERATORS"/>
    <tableColumn id="280" xr3:uid="{00000000-0010-0000-0200-000018010000}" name="OPERATORS, HISPANIC, DAYS WORKED OFF OPERATION, 0 DAYS - NUMBER OF OPERATORS"/>
    <tableColumn id="281" xr3:uid="{00000000-0010-0000-0200-000019010000}" name="OPERATORS, HISPANIC, DAYS WORKED OFF OPERATION, 1 TO 49 DAYS - NUMBER OF OPERATORS"/>
    <tableColumn id="282" xr3:uid="{00000000-0010-0000-0200-00001A010000}" name="OPERATORS, HISPANIC, DAYS WORKED OFF OPERATION, 100 TO 199 DAYS - NUMBER OF OPERATORS"/>
    <tableColumn id="283" xr3:uid="{00000000-0010-0000-0200-00001B010000}" name="OPERATORS, HISPANIC, DAYS WORKED OFF OPERATION, 50 TO 99 DAYS - NUMBER OF OPERATORS"/>
    <tableColumn id="284" xr3:uid="{00000000-0010-0000-0200-00001C010000}" name="OPERATORS, HISPANIC, DAYS WORKED OFF OPERATION, GE 1 DAYS - NUMBER OF OPERATORS"/>
    <tableColumn id="285" xr3:uid="{00000000-0010-0000-0200-00001D010000}" name="OPERATORS, HISPANIC, DAYS WORKED OFF OPERATION, GE 200 DAYS - NUMBER OF OPERATORS"/>
    <tableColumn id="286" xr3:uid="{00000000-0010-0000-0200-00001E010000}" name="OPERATORS, HISPANIC, FEMALE - NUMBER OF OPERATORS"/>
    <tableColumn id="287" xr3:uid="{00000000-0010-0000-0200-00001F010000}" name="OPERATORS, HISPANIC, MALE - NUMBER OF OPERATORS"/>
    <tableColumn id="288" xr3:uid="{00000000-0010-0000-0200-000020010000}" name="OPERATORS, HISPANIC, MULTI-RACE - NUMBER OF OPERATORS"/>
    <tableColumn id="289" xr3:uid="{00000000-0010-0000-0200-000021010000}" name="OPERATORS, HISPANIC, NATIVE HAWAIIAN OR OTHER PACIFIC ISLANDER - NUMBER OF OPERATORS"/>
    <tableColumn id="290" xr3:uid="{00000000-0010-0000-0200-000022010000}" name="OPERATORS, HISPANIC, PRIMARY OCCUPATION, (EXCL FARMING) - NUMBER OF OPERATORS"/>
    <tableColumn id="291" xr3:uid="{00000000-0010-0000-0200-000023010000}" name="OPERATORS, HISPANIC, PRIMARY OCCUPATION, FARMING - NUMBER OF OPERATORS"/>
    <tableColumn id="292" xr3:uid="{00000000-0010-0000-0200-000024010000}" name="OPERATORS, HISPANIC, RESIDENCE, NOT ON OPERATION - NUMBER OF OPERATORS"/>
    <tableColumn id="293" xr3:uid="{00000000-0010-0000-0200-000025010000}" name="OPERATORS, HISPANIC, RESIDENCE, ON OPERATION - NUMBER OF OPERATORS"/>
    <tableColumn id="294" xr3:uid="{00000000-0010-0000-0200-000026010000}" name="OPERATORS, HISPANIC, WHITE - NUMBER OF OPERATORS"/>
    <tableColumn id="295" xr3:uid="{00000000-0010-0000-0200-000027010000}" name="OPERATORS, HISPANIC, YEARS ON ANY OPERATION, 3 TO 4 YEARS - NUMBER OF OPERATORS"/>
    <tableColumn id="296" xr3:uid="{00000000-0010-0000-0200-000028010000}" name="OPERATORS, HISPANIC, YEARS ON ANY OPERATION, 5 TO 9 YEARS - NUMBER OF OPERATORS"/>
    <tableColumn id="297" xr3:uid="{00000000-0010-0000-0200-000029010000}" name="OPERATORS, HISPANIC, YEARS ON ANY OPERATION, GE 10 YEARS - NUMBER OF OPERATORS"/>
    <tableColumn id="298" xr3:uid="{00000000-0010-0000-0200-00002A010000}" name="OPERATORS, HISPANIC, YEARS ON ANY OPERATION, LT 3 YEARS - NUMBER OF OPERATORS"/>
    <tableColumn id="299" xr3:uid="{00000000-0010-0000-0200-00002B010000}" name="OPERATORS, HISPANIC, YEARS ON PRESENT OPERATION, 3 TO 4 YEARS - NUMBER OF OPERATORS"/>
    <tableColumn id="300" xr3:uid="{00000000-0010-0000-0200-00002C010000}" name="OPERATORS, HISPANIC, YEARS ON PRESENT OPERATION, 5 TO 9 YEARS - NUMBER OF OPERATORS"/>
    <tableColumn id="301" xr3:uid="{00000000-0010-0000-0200-00002D010000}" name="OPERATORS, HISPANIC, YEARS ON PRESENT OPERATION, GE 10 YEARS - NUMBER OF OPERATORS"/>
    <tableColumn id="302" xr3:uid="{00000000-0010-0000-0200-00002E010000}" name="OPERATORS, HISPANIC, YEARS ON PRESENT OPERATION, LT 3 YEARS - NUMBER OF OPERATORS"/>
    <tableColumn id="303" xr3:uid="{00000000-0010-0000-0200-00002F010000}" name="OPERATORS, MALE - NUMBER OF OPERATORS"/>
    <tableColumn id="304" xr3:uid="{00000000-0010-0000-0200-000030010000}" name="OPERATORS, MALE, SPOUSE OF PRINCIPAL OPERATOR - NUMBER OF OPERATORS"/>
    <tableColumn id="305" xr3:uid="{00000000-0010-0000-0200-000031010000}" name="OPERATORS, MULTI-RACE - ACRES OPERATED"/>
    <tableColumn id="306" xr3:uid="{00000000-0010-0000-0200-000032010000}" name="OPERATORS, MULTI-RACE - AGE, AVG, MEASURED IN YEARS"/>
    <tableColumn id="307" xr3:uid="{00000000-0010-0000-0200-000033010000}" name="OPERATORS, MULTI-RACE - NUMBER OF OPERATIONS"/>
    <tableColumn id="308" xr3:uid="{00000000-0010-0000-0200-000034010000}" name="OPERATORS, MULTI-RACE - NUMBER OF OPERATORS"/>
    <tableColumn id="309" xr3:uid="{00000000-0010-0000-0200-000035010000}" name="OPERATORS, MULTI-RACE, AGE 25 TO 34 - NUMBER OF OPERATORS"/>
    <tableColumn id="310" xr3:uid="{00000000-0010-0000-0200-000036010000}" name="OPERATORS, MULTI-RACE, AGE 35 TO 44 - NUMBER OF OPERATORS"/>
    <tableColumn id="311" xr3:uid="{00000000-0010-0000-0200-000037010000}" name="OPERATORS, MULTI-RACE, AGE 45 TO 54 - NUMBER OF OPERATORS"/>
    <tableColumn id="312" xr3:uid="{00000000-0010-0000-0200-000038010000}" name="OPERATORS, MULTI-RACE, AGE 55 TO 64 - NUMBER OF OPERATORS"/>
    <tableColumn id="313" xr3:uid="{00000000-0010-0000-0200-000039010000}" name="OPERATORS, MULTI-RACE, AGE 65 TO 74 - NUMBER OF OPERATORS"/>
    <tableColumn id="314" xr3:uid="{00000000-0010-0000-0200-00003A010000}" name="OPERATORS, MULTI-RACE, AGE GE 75 - NUMBER OF OPERATORS"/>
    <tableColumn id="315" xr3:uid="{00000000-0010-0000-0200-00003B010000}" name="OPERATORS, MULTI-RACE, AGE LT 25 - NUMBER OF OPERATORS"/>
    <tableColumn id="316" xr3:uid="{00000000-0010-0000-0200-00003C010000}" name="OPERATORS, MULTI-RACE, DAYS WORKED OFF OPERATION, 0 DAYS - NUMBER OF OPERATORS"/>
    <tableColumn id="317" xr3:uid="{00000000-0010-0000-0200-00003D010000}" name="OPERATORS, MULTI-RACE, DAYS WORKED OFF OPERATION, 1 TO 49 DAYS - NUMBER OF OPERATORS"/>
    <tableColumn id="318" xr3:uid="{00000000-0010-0000-0200-00003E010000}" name="OPERATORS, MULTI-RACE, DAYS WORKED OFF OPERATION, 100 TO 199 DAYS - NUMBER OF OPERATORS"/>
    <tableColumn id="319" xr3:uid="{00000000-0010-0000-0200-00003F010000}" name="OPERATORS, MULTI-RACE, DAYS WORKED OFF OPERATION, 50 TO 99 DAYS - NUMBER OF OPERATORS"/>
    <tableColumn id="320" xr3:uid="{00000000-0010-0000-0200-000040010000}" name="OPERATORS, MULTI-RACE, DAYS WORKED OFF OPERATION, GE 1 DAYS - NUMBER OF OPERATORS"/>
    <tableColumn id="321" xr3:uid="{00000000-0010-0000-0200-000041010000}" name="OPERATORS, MULTI-RACE, DAYS WORKED OFF OPERATION, GE 200 DAYS - NUMBER OF OPERATORS"/>
    <tableColumn id="322" xr3:uid="{00000000-0010-0000-0200-000042010000}" name="OPERATORS, MULTI-RACE, FEMALE - NUMBER OF OPERATORS"/>
    <tableColumn id="323" xr3:uid="{00000000-0010-0000-0200-000043010000}" name="OPERATORS, MULTI-RACE, MALE - NUMBER OF OPERATORS"/>
    <tableColumn id="324" xr3:uid="{00000000-0010-0000-0200-000044010000}" name="OPERATORS, MULTI-RACE, PRIMARY OCCUPATION, (EXCL FARMING) - NUMBER OF OPERATORS"/>
    <tableColumn id="325" xr3:uid="{00000000-0010-0000-0200-000045010000}" name="OPERATORS, MULTI-RACE, PRIMARY OCCUPATION, FARMING - NUMBER OF OPERATORS"/>
    <tableColumn id="326" xr3:uid="{00000000-0010-0000-0200-000046010000}" name="OPERATORS, MULTI-RACE, RESIDENCE, NOT ON OPERATION - NUMBER OF OPERATORS"/>
    <tableColumn id="327" xr3:uid="{00000000-0010-0000-0200-000047010000}" name="OPERATORS, MULTI-RACE, RESIDENCE, ON OPERATION - NUMBER OF OPERATORS"/>
    <tableColumn id="328" xr3:uid="{00000000-0010-0000-0200-000048010000}" name="OPERATORS, MULTI-RACE, YEARS ON PRESENT OPERATION, 3 TO 4 YEARS - NUMBER OF OPERATORS"/>
    <tableColumn id="329" xr3:uid="{00000000-0010-0000-0200-000049010000}" name="OPERATORS, MULTI-RACE, YEARS ON PRESENT OPERATION, 5 TO 9 YEARS - NUMBER OF OPERATORS"/>
    <tableColumn id="330" xr3:uid="{00000000-0010-0000-0200-00004A010000}" name="OPERATORS, MULTI-RACE, YEARS ON PRESENT OPERATION, GE 10 YEARS - NUMBER OF OPERATORS"/>
    <tableColumn id="331" xr3:uid="{00000000-0010-0000-0200-00004B010000}" name="OPERATORS, MULTI-RACE, YEARS ON PRESENT OPERATION, LT 3 YEARS - NUMBER OF OPERATORS"/>
    <tableColumn id="332" xr3:uid="{00000000-0010-0000-0200-00004C010000}" name="OPERATORS, NATIVE HAWAIIAN - ACRES OPERATED"/>
    <tableColumn id="333" xr3:uid="{00000000-0010-0000-0200-00004D010000}" name="OPERATORS, NATIVE HAWAIIAN - NUMBER OF OPERATIONS"/>
    <tableColumn id="334" xr3:uid="{00000000-0010-0000-0200-00004E010000}" name="OPERATORS, NATIVE HAWAIIAN - NUMBER OF OPERATORS"/>
    <tableColumn id="335" xr3:uid="{00000000-0010-0000-0200-00004F010000}" name="OPERATORS, NATIVE HAWAIIAN OR OTHER PACIFIC ISLANDER - ACRES OPERATED"/>
    <tableColumn id="336" xr3:uid="{00000000-0010-0000-0200-000050010000}" name="OPERATORS, NATIVE HAWAIIAN OR OTHER PACIFIC ISLANDER - AGE, AVG, MEASURED IN YEARS"/>
    <tableColumn id="337" xr3:uid="{00000000-0010-0000-0200-000051010000}" name="OPERATORS, NATIVE HAWAIIAN OR OTHER PACIFIC ISLANDER - NUMBER OF OPERATIONS"/>
    <tableColumn id="338" xr3:uid="{00000000-0010-0000-0200-000052010000}" name="OPERATORS, NATIVE HAWAIIAN OR OTHER PACIFIC ISLANDER - NUMBER OF OPERATORS"/>
    <tableColumn id="339" xr3:uid="{00000000-0010-0000-0200-000053010000}" name="OPERATORS, NATIVE HAWAIIAN OR OTHER PACIFIC ISLANDER, AGE 25 TO 34 - NUMBER OF OPERATORS"/>
    <tableColumn id="340" xr3:uid="{00000000-0010-0000-0200-000054010000}" name="OPERATORS, NATIVE HAWAIIAN OR OTHER PACIFIC ISLANDER, AGE 35 TO 44 - NUMBER OF OPERATORS"/>
    <tableColumn id="341" xr3:uid="{00000000-0010-0000-0200-000055010000}" name="OPERATORS, NATIVE HAWAIIAN OR OTHER PACIFIC ISLANDER, AGE 45 TO 54 - NUMBER OF OPERATORS"/>
    <tableColumn id="342" xr3:uid="{00000000-0010-0000-0200-000056010000}" name="OPERATORS, NATIVE HAWAIIAN OR OTHER PACIFIC ISLANDER, AGE 55 TO 64 - NUMBER OF OPERATORS"/>
    <tableColumn id="343" xr3:uid="{00000000-0010-0000-0200-000057010000}" name="OPERATORS, NATIVE HAWAIIAN OR OTHER PACIFIC ISLANDER, AGE 65 TO 74 - NUMBER OF OPERATORS"/>
    <tableColumn id="344" xr3:uid="{00000000-0010-0000-0200-000058010000}" name="OPERATORS, NATIVE HAWAIIAN OR OTHER PACIFIC ISLANDER, AGE GE 75 - NUMBER OF OPERATORS"/>
    <tableColumn id="345" xr3:uid="{00000000-0010-0000-0200-000059010000}" name="OPERATORS, NATIVE HAWAIIAN OR OTHER PACIFIC ISLANDER, AGE LT 25 - NUMBER OF OPERATORS"/>
    <tableColumn id="346" xr3:uid="{00000000-0010-0000-0200-00005A010000}" name="OPERATORS, NATIVE HAWAIIAN OR OTHER PACIFIC ISLANDER, ALONE OR COMBINED WITH OTHER RACES - ACRES OPERATED"/>
    <tableColumn id="347" xr3:uid="{00000000-0010-0000-0200-00005B010000}" name="OPERATORS, NATIVE HAWAIIAN OR OTHER PACIFIC ISLANDER, ALONE OR COMBINED WITH OTHER RACES - AGE, AVG, MEASURED IN YEARS"/>
    <tableColumn id="348" xr3:uid="{00000000-0010-0000-0200-00005C010000}" name="OPERATORS, NATIVE HAWAIIAN OR OTHER PACIFIC ISLANDER, ALONE OR COMBINED WITH OTHER RACES - AREA OPERATED, MEASURED IN ACRES / OPERATION"/>
    <tableColumn id="349" xr3:uid="{00000000-0010-0000-0200-00005D010000}" name="OPERATORS, NATIVE HAWAIIAN OR OTHER PACIFIC ISLANDER, ALONE OR COMBINED WITH OTHER RACES - NUMBER OF OPERATIONS"/>
    <tableColumn id="350" xr3:uid="{00000000-0010-0000-0200-00005E010000}" name="OPERATORS, NATIVE HAWAIIAN OR OTHER PACIFIC ISLANDER, ALONE OR COMBINED WITH OTHER RACES - NUMBER OF OPERATORS"/>
    <tableColumn id="351" xr3:uid="{00000000-0010-0000-0200-00005F010000}" name="OPERATORS, NATIVE HAWAIIAN OR OTHER PACIFIC ISLANDER, ALONE OR COMBINED WITH OTHER RACES, AGE 25 TO 34 - NUMBER OF OPERATORS"/>
    <tableColumn id="352" xr3:uid="{00000000-0010-0000-0200-000060010000}" name="OPERATORS, NATIVE HAWAIIAN OR OTHER PACIFIC ISLANDER, ALONE OR COMBINED WITH OTHER RACES, AGE 35 TO 44 - NUMBER OF OPERATORS"/>
    <tableColumn id="353" xr3:uid="{00000000-0010-0000-0200-000061010000}" name="OPERATORS, NATIVE HAWAIIAN OR OTHER PACIFIC ISLANDER, ALONE OR COMBINED WITH OTHER RACES, AGE 45 TO 54 - NUMBER OF OPERATORS"/>
    <tableColumn id="354" xr3:uid="{00000000-0010-0000-0200-000062010000}" name="OPERATORS, NATIVE HAWAIIAN OR OTHER PACIFIC ISLANDER, ALONE OR COMBINED WITH OTHER RACES, AGE 45 TO 64 - NUMBER OF OPERATORS"/>
    <tableColumn id="355" xr3:uid="{00000000-0010-0000-0200-000063010000}" name="OPERATORS, NATIVE HAWAIIAN OR OTHER PACIFIC ISLANDER, ALONE OR COMBINED WITH OTHER RACES, AGE 55 TO 64 - NUMBER OF OPERATORS"/>
    <tableColumn id="356" xr3:uid="{00000000-0010-0000-0200-000064010000}" name="OPERATORS, NATIVE HAWAIIAN OR OTHER PACIFIC ISLANDER, ALONE OR COMBINED WITH OTHER RACES, AGE 65 TO 74 - NUMBER OF OPERATORS"/>
    <tableColumn id="357" xr3:uid="{00000000-0010-0000-0200-000065010000}" name="OPERATORS, NATIVE HAWAIIAN OR OTHER PACIFIC ISLANDER, ALONE OR COMBINED WITH OTHER RACES, AGE GE 65 - NUMBER OF OPERATORS"/>
    <tableColumn id="358" xr3:uid="{00000000-0010-0000-0200-000066010000}" name="OPERATORS, NATIVE HAWAIIAN OR OTHER PACIFIC ISLANDER, ALONE OR COMBINED WITH OTHER RACES, AGE GE 75 - NUMBER OF OPERATORS"/>
    <tableColumn id="359" xr3:uid="{00000000-0010-0000-0200-000067010000}" name="OPERATORS, NATIVE HAWAIIAN OR OTHER PACIFIC ISLANDER, ALONE OR COMBINED WITH OTHER RACES, AGE LT 25 - NUMBER OF OPERATORS"/>
    <tableColumn id="360" xr3:uid="{00000000-0010-0000-0200-000068010000}" name="OPERATORS, NATIVE HAWAIIAN OR OTHER PACIFIC ISLANDER, ALONE OR COMBINED WITH OTHER RACES, AGE LT 35 - NUMBER OF OPERATORS"/>
    <tableColumn id="361" xr3:uid="{00000000-0010-0000-0200-000069010000}" name="OPERATORS, NATIVE HAWAIIAN OR OTHER PACIFIC ISLANDER, ALONE OR COMBINED WITH OTHER RACES, DAYS WORKED OFF OPERATION, 0 DAYS - NUMBER OF OPERATORS"/>
    <tableColumn id="362" xr3:uid="{00000000-0010-0000-0200-00006A010000}" name="OPERATORS, NATIVE HAWAIIAN OR OTHER PACIFIC ISLANDER, ALONE OR COMBINED WITH OTHER RACES, DAYS WORKED OFF OPERATION, 1 TO 49 DAYS - NUMBER OF OPERATORS"/>
    <tableColumn id="363" xr3:uid="{00000000-0010-0000-0200-00006B010000}" name="OPERATORS, NATIVE HAWAIIAN OR OTHER PACIFIC ISLANDER, ALONE OR COMBINED WITH OTHER RACES, DAYS WORKED OFF OPERATION, 100 TO 199 DAYS - NUMBER OF OPERATORS"/>
    <tableColumn id="364" xr3:uid="{00000000-0010-0000-0200-00006C010000}" name="OPERATORS, NATIVE HAWAIIAN OR OTHER PACIFIC ISLANDER, ALONE OR COMBINED WITH OTHER RACES, DAYS WORKED OFF OPERATION, 50 TO 99 DAYS - NUMBER OF OPERATORS"/>
    <tableColumn id="365" xr3:uid="{00000000-0010-0000-0200-00006D010000}" name="OPERATORS, NATIVE HAWAIIAN OR OTHER PACIFIC ISLANDER, ALONE OR COMBINED WITH OTHER RACES, DAYS WORKED OFF OPERATION, GE 1 DAYS - NUMBER OF OPERATORS"/>
    <tableColumn id="366" xr3:uid="{00000000-0010-0000-0200-00006E010000}" name="OPERATORS, NATIVE HAWAIIAN OR OTHER PACIFIC ISLANDER, ALONE OR COMBINED WITH OTHER RACES, DAYS WORKED OFF OPERATION, GE 200 DAYS - NUMBER OF OPERATORS"/>
    <tableColumn id="367" xr3:uid="{00000000-0010-0000-0200-00006F010000}" name="OPERATORS, NATIVE HAWAIIAN OR OTHER PACIFIC ISLANDER, ALONE OR COMBINED WITH OTHER RACES, FEMALE - NUMBER OF OPERATORS"/>
    <tableColumn id="368" xr3:uid="{00000000-0010-0000-0200-000070010000}" name="OPERATORS, NATIVE HAWAIIAN OR OTHER PACIFIC ISLANDER, ALONE OR COMBINED WITH OTHER RACES, MALE - NUMBER OF OPERATORS"/>
    <tableColumn id="369" xr3:uid="{00000000-0010-0000-0200-000071010000}" name="OPERATORS, NATIVE HAWAIIAN OR OTHER PACIFIC ISLANDER, ALONE OR COMBINED WITH OTHER RACES, PRIMARY OCCUPATION, (EXCL FARMING) - NUMBER OF OPERATORS"/>
    <tableColumn id="370" xr3:uid="{00000000-0010-0000-0200-000072010000}" name="OPERATORS, NATIVE HAWAIIAN OR OTHER PACIFIC ISLANDER, ALONE OR COMBINED WITH OTHER RACES, PRIMARY OCCUPATION, FARMING - NUMBER OF OPERATORS"/>
    <tableColumn id="371" xr3:uid="{00000000-0010-0000-0200-000073010000}" name="OPERATORS, NATIVE HAWAIIAN OR OTHER PACIFIC ISLANDER, ALONE OR COMBINED WITH OTHER RACES, RESIDENCE, NOT ON OPERATION - NUMBER OF OPERATORS"/>
    <tableColumn id="372" xr3:uid="{00000000-0010-0000-0200-000074010000}" name="OPERATORS, NATIVE HAWAIIAN OR OTHER PACIFIC ISLANDER, ALONE OR COMBINED WITH OTHER RACES, RESIDENCE, ON OPERATION - NUMBER OF OPERATORS"/>
    <tableColumn id="373" xr3:uid="{00000000-0010-0000-0200-000075010000}" name="OPERATORS, NATIVE HAWAIIAN OR OTHER PACIFIC ISLANDER, ALONE OR COMBINED WITH OTHER RACES, YEARS ON ANY OPERATION, 3 TO 4 YEARS - NUMBER OF OPERATORS"/>
    <tableColumn id="374" xr3:uid="{00000000-0010-0000-0200-000076010000}" name="OPERATORS, NATIVE HAWAIIAN OR OTHER PACIFIC ISLANDER, ALONE OR COMBINED WITH OTHER RACES, YEARS ON ANY OPERATION, 5 TO 9 YEARS - NUMBER OF OPERATORS"/>
    <tableColumn id="375" xr3:uid="{00000000-0010-0000-0200-000077010000}" name="OPERATORS, NATIVE HAWAIIAN OR OTHER PACIFIC ISLANDER, ALONE OR COMBINED WITH OTHER RACES, YEARS ON ANY OPERATION, GE 10 YEARS - NUMBER OF OPERATORS"/>
    <tableColumn id="376" xr3:uid="{00000000-0010-0000-0200-000078010000}" name="OPERATORS, NATIVE HAWAIIAN OR OTHER PACIFIC ISLANDER, ALONE OR COMBINED WITH OTHER RACES, YEARS ON ANY OPERATION, LT 3 YEARS - NUMBER OF OPERATORS"/>
    <tableColumn id="377" xr3:uid="{00000000-0010-0000-0200-000079010000}" name="OPERATORS, NATIVE HAWAIIAN OR OTHER PACIFIC ISLANDER, ALONE OR COMBINED WITH OTHER RACES, YEARS ON PRESENT OPERATION, 3 TO 4 YEARS - NUMBER OF OPERATORS"/>
    <tableColumn id="378" xr3:uid="{00000000-0010-0000-0200-00007A010000}" name="OPERATORS, NATIVE HAWAIIAN OR OTHER PACIFIC ISLANDER, ALONE OR COMBINED WITH OTHER RACES, YEARS ON PRESENT OPERATION, 5 TO 9 YEARS - NUMBER OF OPERATORS"/>
    <tableColumn id="379" xr3:uid="{00000000-0010-0000-0200-00007B010000}" name="OPERATORS, NATIVE HAWAIIAN OR OTHER PACIFIC ISLANDER, ALONE OR COMBINED WITH OTHER RACES, YEARS ON PRESENT OPERATION, GE 10 YEARS - NUMBER OF OPERATORS"/>
    <tableColumn id="380" xr3:uid="{00000000-0010-0000-0200-00007C010000}" name="OPERATORS, NATIVE HAWAIIAN OR OTHER PACIFIC ISLANDER, ALONE OR COMBINED WITH OTHER RACES, YEARS ON PRESENT OPERATION, LT 3 YEARS - NUMBER OF OPERATORS"/>
    <tableColumn id="381" xr3:uid="{00000000-0010-0000-0200-00007D010000}" name="OPERATORS, NATIVE HAWAIIAN OR OTHER PACIFIC ISLANDER, DAYS WORKED OFF OPERATION, 0 DAYS - NUMBER OF OPERATORS"/>
    <tableColumn id="382" xr3:uid="{00000000-0010-0000-0200-00007E010000}" name="OPERATORS, NATIVE HAWAIIAN OR OTHER PACIFIC ISLANDER, DAYS WORKED OFF OPERATION, 1 TO 49 DAYS - NUMBER OF OPERATORS"/>
    <tableColumn id="383" xr3:uid="{00000000-0010-0000-0200-00007F010000}" name="OPERATORS, NATIVE HAWAIIAN OR OTHER PACIFIC ISLANDER, DAYS WORKED OFF OPERATION, 100 TO 199 DAYS - NUMBER OF OPERATORS"/>
    <tableColumn id="384" xr3:uid="{00000000-0010-0000-0200-000080010000}" name="OPERATORS, NATIVE HAWAIIAN OR OTHER PACIFIC ISLANDER, DAYS WORKED OFF OPERATION, 50 TO 99 DAYS - NUMBER OF OPERATORS"/>
    <tableColumn id="385" xr3:uid="{00000000-0010-0000-0200-000081010000}" name="OPERATORS, NATIVE HAWAIIAN OR OTHER PACIFIC ISLANDER, DAYS WORKED OFF OPERATION, GE 1 DAYS - NUMBER OF OPERATORS"/>
    <tableColumn id="386" xr3:uid="{00000000-0010-0000-0200-000082010000}" name="OPERATORS, NATIVE HAWAIIAN OR OTHER PACIFIC ISLANDER, DAYS WORKED OFF OPERATION, GE 200 DAYS - NUMBER OF OPERATORS"/>
    <tableColumn id="387" xr3:uid="{00000000-0010-0000-0200-000083010000}" name="OPERATORS, NATIVE HAWAIIAN OR OTHER PACIFIC ISLANDER, FEMALE - NUMBER OF OPERATORS"/>
    <tableColumn id="388" xr3:uid="{00000000-0010-0000-0200-000084010000}" name="OPERATORS, NATIVE HAWAIIAN OR OTHER PACIFIC ISLANDER, MALE - NUMBER OF OPERATORS"/>
    <tableColumn id="389" xr3:uid="{00000000-0010-0000-0200-000085010000}" name="OPERATORS, NATIVE HAWAIIAN OR OTHER PACIFIC ISLANDER, PRIMARY OCCUPATION, (EXCL FARMING) - NUMBER OF OPERATORS"/>
    <tableColumn id="390" xr3:uid="{00000000-0010-0000-0200-000086010000}" name="OPERATORS, NATIVE HAWAIIAN OR OTHER PACIFIC ISLANDER, PRIMARY OCCUPATION, FARMING - NUMBER OF OPERATORS"/>
    <tableColumn id="391" xr3:uid="{00000000-0010-0000-0200-000087010000}" name="OPERATORS, NATIVE HAWAIIAN OR OTHER PACIFIC ISLANDER, RESIDENCE, NOT ON OPERATION - NUMBER OF OPERATORS"/>
    <tableColumn id="392" xr3:uid="{00000000-0010-0000-0200-000088010000}" name="OPERATORS, NATIVE HAWAIIAN OR OTHER PACIFIC ISLANDER, RESIDENCE, ON OPERATION - NUMBER OF OPERATORS"/>
    <tableColumn id="393" xr3:uid="{00000000-0010-0000-0200-000089010000}" name="OPERATORS, NATIVE HAWAIIAN OR OTHER PACIFIC ISLANDER, YEARS ON ANY OPERATION, 3 TO 4 YEARS - NUMBER OF OPERATORS"/>
    <tableColumn id="394" xr3:uid="{00000000-0010-0000-0200-00008A010000}" name="OPERATORS, NATIVE HAWAIIAN OR OTHER PACIFIC ISLANDER, YEARS ON ANY OPERATION, 5 TO 9 YEARS - NUMBER OF OPERATORS"/>
    <tableColumn id="395" xr3:uid="{00000000-0010-0000-0200-00008B010000}" name="OPERATORS, NATIVE HAWAIIAN OR OTHER PACIFIC ISLANDER, YEARS ON ANY OPERATION, GE 10 YEARS - NUMBER OF OPERATORS"/>
    <tableColumn id="396" xr3:uid="{00000000-0010-0000-0200-00008C010000}" name="OPERATORS, NATIVE HAWAIIAN OR OTHER PACIFIC ISLANDER, YEARS ON ANY OPERATION, LT 3 YEARS - NUMBER OF OPERATORS"/>
    <tableColumn id="397" xr3:uid="{00000000-0010-0000-0200-00008D010000}" name="OPERATORS, NATIVE HAWAIIAN OR OTHER PACIFIC ISLANDER, YEARS ON PRESENT OPERATION, 3 TO 4 YEARS - NUMBER OF OPERATORS"/>
    <tableColumn id="398" xr3:uid="{00000000-0010-0000-0200-00008E010000}" name="OPERATORS, NATIVE HAWAIIAN OR OTHER PACIFIC ISLANDER, YEARS ON PRESENT OPERATION, 5 TO 9 YEARS - NUMBER OF OPERATORS"/>
    <tableColumn id="399" xr3:uid="{00000000-0010-0000-0200-00008F010000}" name="OPERATORS, NATIVE HAWAIIAN OR OTHER PACIFIC ISLANDER, YEARS ON PRESENT OPERATION, GE 10 YEARS - NUMBER OF OPERATORS"/>
    <tableColumn id="400" xr3:uid="{00000000-0010-0000-0200-000090010000}" name="OPERATORS, NATIVE HAWAIIAN OR OTHER PACIFIC ISLANDER, YEARS ON PRESENT OPERATION, LT 3 YEARS - NUMBER OF OPERATORS"/>
    <tableColumn id="401" xr3:uid="{00000000-0010-0000-0200-000091010000}" name="OPERATORS, PACIFIC ISLANDER, (EXCL NATIVE HAWAIIAN) - ACRES OPERATED"/>
    <tableColumn id="402" xr3:uid="{00000000-0010-0000-0200-000092010000}" name="OPERATORS, PACIFIC ISLANDER, (EXCL NATIVE HAWAIIAN) - NUMBER OF OPERATIONS"/>
    <tableColumn id="403" xr3:uid="{00000000-0010-0000-0200-000093010000}" name="OPERATORS, PACIFIC ISLANDER, (EXCL NATIVE HAWAIIAN) - NUMBER OF OPERATORS"/>
    <tableColumn id="404" xr3:uid="{00000000-0010-0000-0200-000094010000}" name="OPERATORS, PRIMARY OCCUPATION, (EXCL FARMING) - NUMBER OF OPERATORS"/>
    <tableColumn id="405" xr3:uid="{00000000-0010-0000-0200-000095010000}" name="OPERATORS, PRIMARY OCCUPATION, FARMING - NUMBER OF OPERATORS"/>
    <tableColumn id="406" xr3:uid="{00000000-0010-0000-0200-000096010000}" name="OPERATORS, RESIDENCE, NOT ON OPERATION - NUMBER OF OPERATORS"/>
    <tableColumn id="407" xr3:uid="{00000000-0010-0000-0200-000097010000}" name="OPERATORS, RESIDENCE, ON OPERATION - NUMBER OF OPERATORS"/>
    <tableColumn id="408" xr3:uid="{00000000-0010-0000-0200-000098010000}" name="OPERATORS, WHITE - ACRES OPERATED"/>
    <tableColumn id="409" xr3:uid="{00000000-0010-0000-0200-000099010000}" name="OPERATORS, WHITE - AGE, AVG, MEASURED IN YEARS"/>
    <tableColumn id="410" xr3:uid="{00000000-0010-0000-0200-00009A010000}" name="OPERATORS, WHITE - NUMBER OF OPERATIONS"/>
    <tableColumn id="411" xr3:uid="{00000000-0010-0000-0200-00009B010000}" name="OPERATORS, WHITE - NUMBER OF OPERATORS"/>
    <tableColumn id="412" xr3:uid="{00000000-0010-0000-0200-00009C010000}" name="OPERATORS, WHITE, AGE 25 TO 34 - NUMBER OF OPERATORS"/>
    <tableColumn id="413" xr3:uid="{00000000-0010-0000-0200-00009D010000}" name="OPERATORS, WHITE, AGE 35 TO 44 - NUMBER OF OPERATORS"/>
    <tableColumn id="414" xr3:uid="{00000000-0010-0000-0200-00009E010000}" name="OPERATORS, WHITE, AGE 45 TO 54 - NUMBER OF OPERATORS"/>
    <tableColumn id="415" xr3:uid="{00000000-0010-0000-0200-00009F010000}" name="OPERATORS, WHITE, AGE 55 TO 64 - NUMBER OF OPERATORS"/>
    <tableColumn id="416" xr3:uid="{00000000-0010-0000-0200-0000A0010000}" name="OPERATORS, WHITE, AGE 65 TO 74 - NUMBER OF OPERATORS"/>
    <tableColumn id="417" xr3:uid="{00000000-0010-0000-0200-0000A1010000}" name="OPERATORS, WHITE, AGE GE 75 - NUMBER OF OPERATORS"/>
    <tableColumn id="418" xr3:uid="{00000000-0010-0000-0200-0000A2010000}" name="OPERATORS, WHITE, AGE LT 25 - NUMBER OF OPERATORS"/>
    <tableColumn id="419" xr3:uid="{00000000-0010-0000-0200-0000A3010000}" name="OPERATORS, WHITE, ALONE OR COMBINED WITH OTHER RACES - ACRES OPERATED"/>
    <tableColumn id="420" xr3:uid="{00000000-0010-0000-0200-0000A4010000}" name="OPERATORS, WHITE, ALONE OR COMBINED WITH OTHER RACES - AGE, AVG, MEASURED IN YEARS"/>
    <tableColumn id="421" xr3:uid="{00000000-0010-0000-0200-0000A5010000}" name="OPERATORS, WHITE, ALONE OR COMBINED WITH OTHER RACES - AREA OPERATED, MEASURED IN ACRES / OPERATION"/>
    <tableColumn id="422" xr3:uid="{00000000-0010-0000-0200-0000A6010000}" name="OPERATORS, WHITE, ALONE OR COMBINED WITH OTHER RACES - NUMBER OF OPERATIONS"/>
    <tableColumn id="423" xr3:uid="{00000000-0010-0000-0200-0000A7010000}" name="OPERATORS, WHITE, ALONE OR COMBINED WITH OTHER RACES - NUMBER OF OPERATORS"/>
    <tableColumn id="424" xr3:uid="{00000000-0010-0000-0200-0000A8010000}" name="OPERATORS, WHITE, ALONE OR COMBINED WITH OTHER RACES, AGE 25 TO 34 - NUMBER OF OPERATORS"/>
    <tableColumn id="425" xr3:uid="{00000000-0010-0000-0200-0000A9010000}" name="OPERATORS, WHITE, ALONE OR COMBINED WITH OTHER RACES, AGE 35 TO 44 - NUMBER OF OPERATORS"/>
    <tableColumn id="426" xr3:uid="{00000000-0010-0000-0200-0000AA010000}" name="OPERATORS, WHITE, ALONE OR COMBINED WITH OTHER RACES, AGE 45 TO 54 - NUMBER OF OPERATORS"/>
    <tableColumn id="427" xr3:uid="{00000000-0010-0000-0200-0000AB010000}" name="OPERATORS, WHITE, ALONE OR COMBINED WITH OTHER RACES, AGE 45 TO 64 - NUMBER OF OPERATORS"/>
    <tableColumn id="428" xr3:uid="{00000000-0010-0000-0200-0000AC010000}" name="OPERATORS, WHITE, ALONE OR COMBINED WITH OTHER RACES, AGE 55 TO 64 - NUMBER OF OPERATORS"/>
    <tableColumn id="429" xr3:uid="{00000000-0010-0000-0200-0000AD010000}" name="OPERATORS, WHITE, ALONE OR COMBINED WITH OTHER RACES, AGE 65 TO 74 - NUMBER OF OPERATORS"/>
    <tableColumn id="430" xr3:uid="{00000000-0010-0000-0200-0000AE010000}" name="OPERATORS, WHITE, ALONE OR COMBINED WITH OTHER RACES, AGE GE 65 - NUMBER OF OPERATORS"/>
    <tableColumn id="431" xr3:uid="{00000000-0010-0000-0200-0000AF010000}" name="OPERATORS, WHITE, ALONE OR COMBINED WITH OTHER RACES, AGE GE 75 - NUMBER OF OPERATORS"/>
    <tableColumn id="432" xr3:uid="{00000000-0010-0000-0200-0000B0010000}" name="OPERATORS, WHITE, ALONE OR COMBINED WITH OTHER RACES, AGE LT 25 - NUMBER OF OPERATORS"/>
    <tableColumn id="433" xr3:uid="{00000000-0010-0000-0200-0000B1010000}" name="OPERATORS, WHITE, ALONE OR COMBINED WITH OTHER RACES, AGE LT 35 - NUMBER OF OPERATORS"/>
    <tableColumn id="434" xr3:uid="{00000000-0010-0000-0200-0000B2010000}" name="OPERATORS, WHITE, ALONE OR COMBINED WITH OTHER RACES, DAYS WORKED OFF OPERATION, 0 DAYS - NUMBER OF OPERATORS"/>
    <tableColumn id="435" xr3:uid="{00000000-0010-0000-0200-0000B3010000}" name="OPERATORS, WHITE, ALONE OR COMBINED WITH OTHER RACES, DAYS WORKED OFF OPERATION, 1 TO 49 DAYS - NUMBER OF OPERATORS"/>
    <tableColumn id="436" xr3:uid="{00000000-0010-0000-0200-0000B4010000}" name="OPERATORS, WHITE, ALONE OR COMBINED WITH OTHER RACES, DAYS WORKED OFF OPERATION, 100 TO 199 DAYS - NUMBER OF OPERATORS"/>
    <tableColumn id="437" xr3:uid="{00000000-0010-0000-0200-0000B5010000}" name="OPERATORS, WHITE, ALONE OR COMBINED WITH OTHER RACES, DAYS WORKED OFF OPERATION, 50 TO 99 DAYS - NUMBER OF OPERATORS"/>
    <tableColumn id="438" xr3:uid="{00000000-0010-0000-0200-0000B6010000}" name="OPERATORS, WHITE, ALONE OR COMBINED WITH OTHER RACES, DAYS WORKED OFF OPERATION, GE 1 DAYS - NUMBER OF OPERATORS"/>
    <tableColumn id="439" xr3:uid="{00000000-0010-0000-0200-0000B7010000}" name="OPERATORS, WHITE, ALONE OR COMBINED WITH OTHER RACES, DAYS WORKED OFF OPERATION, GE 200 DAYS - NUMBER OF OPERATORS"/>
    <tableColumn id="440" xr3:uid="{00000000-0010-0000-0200-0000B8010000}" name="OPERATORS, WHITE, ALONE OR COMBINED WITH OTHER RACES, FEMALE - NUMBER OF OPERATORS"/>
    <tableColumn id="441" xr3:uid="{00000000-0010-0000-0200-0000B9010000}" name="OPERATORS, WHITE, ALONE OR COMBINED WITH OTHER RACES, MALE - NUMBER OF OPERATORS"/>
    <tableColumn id="442" xr3:uid="{00000000-0010-0000-0200-0000BA010000}" name="OPERATORS, WHITE, ALONE OR COMBINED WITH OTHER RACES, PRIMARY OCCUPATION, (EXCL FARMING) - NUMBER OF OPERATORS"/>
    <tableColumn id="443" xr3:uid="{00000000-0010-0000-0200-0000BB010000}" name="OPERATORS, WHITE, ALONE OR COMBINED WITH OTHER RACES, PRIMARY OCCUPATION, FARMING - NUMBER OF OPERATORS"/>
    <tableColumn id="444" xr3:uid="{00000000-0010-0000-0200-0000BC010000}" name="OPERATORS, WHITE, ALONE OR COMBINED WITH OTHER RACES, RESIDENCE, NOT ON OPERATION - NUMBER OF OPERATORS"/>
    <tableColumn id="445" xr3:uid="{00000000-0010-0000-0200-0000BD010000}" name="OPERATORS, WHITE, ALONE OR COMBINED WITH OTHER RACES, RESIDENCE, ON OPERATION - NUMBER OF OPERATORS"/>
    <tableColumn id="446" xr3:uid="{00000000-0010-0000-0200-0000BE010000}" name="OPERATORS, WHITE, ALONE OR COMBINED WITH OTHER RACES, YEARS ON ANY OPERATION, 3 TO 4 YEARS - NUMBER OF OPERATORS"/>
    <tableColumn id="447" xr3:uid="{00000000-0010-0000-0200-0000BF010000}" name="OPERATORS, WHITE, ALONE OR COMBINED WITH OTHER RACES, YEARS ON ANY OPERATION, 5 TO 9 YEARS - NUMBER OF OPERATORS"/>
    <tableColumn id="448" xr3:uid="{00000000-0010-0000-0200-0000C0010000}" name="OPERATORS, WHITE, ALONE OR COMBINED WITH OTHER RACES, YEARS ON ANY OPERATION, GE 10 YEARS - NUMBER OF OPERATORS"/>
    <tableColumn id="449" xr3:uid="{00000000-0010-0000-0200-0000C1010000}" name="OPERATORS, WHITE, ALONE OR COMBINED WITH OTHER RACES, YEARS ON ANY OPERATION, LT 3 YEARS - NUMBER OF OPERATORS"/>
    <tableColumn id="450" xr3:uid="{00000000-0010-0000-0200-0000C2010000}" name="OPERATORS, WHITE, ALONE OR COMBINED WITH OTHER RACES, YEARS ON PRESENT OPERATION, 3 TO 4 YEARS - NUMBER OF OPERATORS"/>
    <tableColumn id="451" xr3:uid="{00000000-0010-0000-0200-0000C3010000}" name="OPERATORS, WHITE, ALONE OR COMBINED WITH OTHER RACES, YEARS ON PRESENT OPERATION, 5 TO 9 YEARS - NUMBER OF OPERATORS"/>
    <tableColumn id="452" xr3:uid="{00000000-0010-0000-0200-0000C4010000}" name="OPERATORS, WHITE, ALONE OR COMBINED WITH OTHER RACES, YEARS ON PRESENT OPERATION, GE 10 YEARS - NUMBER OF OPERATORS"/>
    <tableColumn id="453" xr3:uid="{00000000-0010-0000-0200-0000C5010000}" name="OPERATORS, WHITE, ALONE OR COMBINED WITH OTHER RACES, YEARS ON PRESENT OPERATION, LT 3 YEARS - NUMBER OF OPERATORS"/>
    <tableColumn id="454" xr3:uid="{00000000-0010-0000-0200-0000C6010000}" name="OPERATORS, WHITE, DAYS WORKED OFF OPERATION, 0 DAYS - NUMBER OF OPERATORS"/>
    <tableColumn id="455" xr3:uid="{00000000-0010-0000-0200-0000C7010000}" name="OPERATORS, WHITE, DAYS WORKED OFF OPERATION, 1 TO 49 DAYS - NUMBER OF OPERATORS"/>
    <tableColumn id="456" xr3:uid="{00000000-0010-0000-0200-0000C8010000}" name="OPERATORS, WHITE, DAYS WORKED OFF OPERATION, 100 TO 199 DAYS - NUMBER OF OPERATORS"/>
    <tableColumn id="457" xr3:uid="{00000000-0010-0000-0200-0000C9010000}" name="OPERATORS, WHITE, DAYS WORKED OFF OPERATION, 50 TO 99 DAYS - NUMBER OF OPERATORS"/>
    <tableColumn id="458" xr3:uid="{00000000-0010-0000-0200-0000CA010000}" name="OPERATORS, WHITE, DAYS WORKED OFF OPERATION, GE 1 DAYS - NUMBER OF OPERATORS"/>
    <tableColumn id="459" xr3:uid="{00000000-0010-0000-0200-0000CB010000}" name="OPERATORS, WHITE, DAYS WORKED OFF OPERATION, GE 200 DAYS - NUMBER OF OPERATORS"/>
    <tableColumn id="460" xr3:uid="{00000000-0010-0000-0200-0000CC010000}" name="OPERATORS, WHITE, FEMALE - NUMBER OF OPERATORS"/>
    <tableColumn id="461" xr3:uid="{00000000-0010-0000-0200-0000CD010000}" name="OPERATORS, WHITE, MALE - NUMBER OF OPERATORS"/>
    <tableColumn id="462" xr3:uid="{00000000-0010-0000-0200-0000CE010000}" name="OPERATORS, WHITE, PRIMARY OCCUPATION, (EXCL FARMING) - NUMBER OF OPERATORS"/>
    <tableColumn id="463" xr3:uid="{00000000-0010-0000-0200-0000CF010000}" name="OPERATORS, WHITE, PRIMARY OCCUPATION, FARMING - NUMBER OF OPERATORS"/>
    <tableColumn id="464" xr3:uid="{00000000-0010-0000-0200-0000D0010000}" name="OPERATORS, WHITE, RESIDENCE, AMERICAN INDIAN RESERVATION - NUMBER OF OPERATORS"/>
    <tableColumn id="465" xr3:uid="{00000000-0010-0000-0200-0000D1010000}" name="OPERATORS, WHITE, RESIDENCE, NOT ON OPERATION - NUMBER OF OPERATORS"/>
    <tableColumn id="466" xr3:uid="{00000000-0010-0000-0200-0000D2010000}" name="OPERATORS, WHITE, RESIDENCE, ON OPERATION - NUMBER OF OPERATORS"/>
    <tableColumn id="467" xr3:uid="{00000000-0010-0000-0200-0000D3010000}" name="OPERATORS, WHITE, YEARS ON ANY OPERATION, 3 TO 4 YEARS - NUMBER OF OPERATORS"/>
    <tableColumn id="468" xr3:uid="{00000000-0010-0000-0200-0000D4010000}" name="OPERATORS, WHITE, YEARS ON ANY OPERATION, 5 TO 9 YEARS - NUMBER OF OPERATORS"/>
    <tableColumn id="469" xr3:uid="{00000000-0010-0000-0200-0000D5010000}" name="OPERATORS, WHITE, YEARS ON ANY OPERATION, GE 10 YEARS - NUMBER OF OPERATORS"/>
    <tableColumn id="470" xr3:uid="{00000000-0010-0000-0200-0000D6010000}" name="OPERATORS, WHITE, YEARS ON ANY OPERATION, LT 3 YEARS - NUMBER OF OPERATORS"/>
    <tableColumn id="471" xr3:uid="{00000000-0010-0000-0200-0000D7010000}" name="OPERATORS, WHITE, YEARS ON PRESENT OPERATION, 3 TO 4 YEARS - NUMBER OF OPERATORS"/>
    <tableColumn id="472" xr3:uid="{00000000-0010-0000-0200-0000D8010000}" name="OPERATORS, WHITE, YEARS ON PRESENT OPERATION, 5 TO 9 YEARS - NUMBER OF OPERATORS"/>
    <tableColumn id="473" xr3:uid="{00000000-0010-0000-0200-0000D9010000}" name="OPERATORS, WHITE, YEARS ON PRESENT OPERATION, GE 10 YEARS - NUMBER OF OPERATORS"/>
    <tableColumn id="474" xr3:uid="{00000000-0010-0000-0200-0000DA010000}" name="OPERATORS, WHITE, YEARS ON PRESENT OPERATION, LT 3 YEARS - NUMBER OF OPERATORS"/>
    <tableColumn id="475" xr3:uid="{00000000-0010-0000-0200-0000DB010000}" name="OPERATORS, YEARS ON ANY OPERATION, 3 TO 4 YEARS - NUMBER OF OPERATORS"/>
    <tableColumn id="476" xr3:uid="{00000000-0010-0000-0200-0000DC010000}" name="OPERATORS, YEARS ON ANY OPERATION, 5 TO 9 YEARS - NUMBER OF OPERATORS"/>
    <tableColumn id="477" xr3:uid="{00000000-0010-0000-0200-0000DD010000}" name="OPERATORS, YEARS ON ANY OPERATION, GE 10 YEARS - NUMBER OF OPERATORS"/>
    <tableColumn id="478" xr3:uid="{00000000-0010-0000-0200-0000DE010000}" name="OPERATORS, YEARS ON ANY OPERATION, LT 3 YEARS - NUMBER OF OPERATORS"/>
    <tableColumn id="479" xr3:uid="{00000000-0010-0000-0200-0000DF010000}" name="OPERATORS, YEARS ON PRESENT OPERATION, 3 TO 4 YEARS - NUMBER OF OPERATORS"/>
    <tableColumn id="480" xr3:uid="{00000000-0010-0000-0200-0000E0010000}" name="OPERATORS, YEARS ON PRESENT OPERATION, 5 TO 9 YEARS - NUMBER OF OPERATORS"/>
    <tableColumn id="481" xr3:uid="{00000000-0010-0000-0200-0000E1010000}" name="OPERATORS, YEARS ON PRESENT OPERATION, GE 10 YEARS - NUMBER OF OPERATORS"/>
    <tableColumn id="482" xr3:uid="{00000000-0010-0000-0200-0000E2010000}" name="OPERATORS, YEARS ON PRESENT OPERATION, LT 3 YEARS - NUMBER OF OPERATORS"/>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_OPERATORS__PRINCIPAL" displayName="T_OPERATORS__PRINCIPAL" ref="A1:ABI5" totalsRowShown="0">
  <autoFilter ref="A1:ABI5" xr:uid="{00000000-0009-0000-0100-000004000000}"/>
  <tableColumns count="737">
    <tableColumn id="1" xr3:uid="{00000000-0010-0000-0300-000001000000}" name="YEAR"/>
    <tableColumn id="2" xr3:uid="{00000000-0010-0000-0300-000002000000}" name="OPERATORS, PRINCIPAL - AGE, AVG, MEASURED IN YEARS"/>
    <tableColumn id="3" xr3:uid="{00000000-0010-0000-0300-000003000000}" name="OPERATORS, PRINCIPAL - PERSONS IN HOUSEHOLD, MEASURED IN PERSONS"/>
    <tableColumn id="4" xr3:uid="{00000000-0010-0000-0300-000004000000}" name="OPERATORS, PRINCIPAL - YEARS ON ANY OPERATION, AVG, MEASURED IN YEARS"/>
    <tableColumn id="5" xr3:uid="{00000000-0010-0000-0300-000005000000}" name="OPERATORS, PRINCIPAL - YEARS ON PRESENT OPERATION, AVG, MEASURED IN YEARS"/>
    <tableColumn id="6" xr3:uid="{00000000-0010-0000-0300-000006000000}" name="OPERATORS, PRINCIPAL, AGE 25 TO 34 - NUMBER OF OPERATORS"/>
    <tableColumn id="7" xr3:uid="{00000000-0010-0000-0300-000007000000}" name="OPERATORS, PRINCIPAL, AGE 25 TO 34, HIRED MANAGER, PRIMARY OCCUPATION, (EXCL FARMING) - ACRES OPERATED"/>
    <tableColumn id="8" xr3:uid="{00000000-0010-0000-0300-000008000000}" name="OPERATORS, PRINCIPAL, AGE 25 TO 34, HIRED MANAGER, PRIMARY OCCUPATION, (EXCL FARMING) - NUMBER OF OPERATIONS"/>
    <tableColumn id="9" xr3:uid="{00000000-0010-0000-0300-000009000000}" name="OPERATORS, PRINCIPAL, AGE 25 TO 34, HIRED MANAGER, PRIMARY OCCUPATION, FARMING - ACRES OPERATED"/>
    <tableColumn id="10" xr3:uid="{00000000-0010-0000-0300-00000A000000}" name="OPERATORS, PRINCIPAL, AGE 25 TO 34, HIRED MANAGER, PRIMARY OCCUPATION, FARMING - NUMBER OF OPERATIONS"/>
    <tableColumn id="11" xr3:uid="{00000000-0010-0000-0300-00000B000000}" name="OPERATORS, PRINCIPAL, AGE 25 TO 34, PRIMARY OCCUPATION, (EXCL FARMING) - AGE, AVG, MEASURED IN YEARS"/>
    <tableColumn id="12" xr3:uid="{00000000-0010-0000-0300-00000C000000}" name="OPERATORS, PRINCIPAL, AGE 25 TO 34, PRIMARY OCCUPATION, (EXCL FARMING) - NUMBER OF OPERATORS"/>
    <tableColumn id="13" xr3:uid="{00000000-0010-0000-0300-00000D000000}" name="OPERATORS, PRINCIPAL, AGE 25 TO 34, PRIMARY OCCUPATION, (EXCL FARMING) - YEARS ON ANY OPERATION, AVG, MEASURED IN YEARS"/>
    <tableColumn id="14" xr3:uid="{00000000-0010-0000-0300-00000E000000}" name="OPERATORS, PRINCIPAL, AGE 25 TO 34, PRIMARY OCCUPATION, (EXCL FARMING) - YEARS ON PRESENT OPERATION, AVG, MEASURED IN YEARS"/>
    <tableColumn id="15" xr3:uid="{00000000-0010-0000-0300-00000F000000}" name="OPERATORS, PRINCIPAL, AGE 25 TO 34, PRIMARY OCCUPATION, (EXCL FARMING), DAYS WORKED OFF OPERATION, 0 DAYS - NUMBER OF OPERATORS"/>
    <tableColumn id="16" xr3:uid="{00000000-0010-0000-0300-000010000000}" name="OPERATORS, PRINCIPAL, AGE 25 TO 34, PRIMARY OCCUPATION, (EXCL FARMING), DAYS WORKED OFF OPERATION, 1 TO 49 DAYS - NUMBER OF OPERATORS"/>
    <tableColumn id="17" xr3:uid="{00000000-0010-0000-0300-000011000000}" name="OPERATORS, PRINCIPAL, AGE 25 TO 34, PRIMARY OCCUPATION, (EXCL FARMING), DAYS WORKED OFF OPERATION, 100 TO 199 DAYS - NUMBER OF OPERATORS"/>
    <tableColumn id="18" xr3:uid="{00000000-0010-0000-0300-000012000000}" name="OPERATORS, PRINCIPAL, AGE 25 TO 34, PRIMARY OCCUPATION, (EXCL FARMING), DAYS WORKED OFF OPERATION, 50 TO 99 DAYS - NUMBER OF OPERATORS"/>
    <tableColumn id="19" xr3:uid="{00000000-0010-0000-0300-000013000000}" name="OPERATORS, PRINCIPAL, AGE 25 TO 34, PRIMARY OCCUPATION, (EXCL FARMING), DAYS WORKED OFF OPERATION, GE 1 DAYS - NUMBER OF OPERATORS"/>
    <tableColumn id="20" xr3:uid="{00000000-0010-0000-0300-000014000000}" name="OPERATORS, PRINCIPAL, AGE 25 TO 34, PRIMARY OCCUPATION, (EXCL FARMING), DAYS WORKED OFF OPERATION, GE 200 DAYS - NUMBER OF OPERATORS"/>
    <tableColumn id="21" xr3:uid="{00000000-0010-0000-0300-000015000000}" name="OPERATORS, PRINCIPAL, AGE 25 TO 34, PRIMARY OCCUPATION, (EXCL FARMING), RESIDENCE, NOT ON OPERATION - NUMBER OF OPERATORS"/>
    <tableColumn id="22" xr3:uid="{00000000-0010-0000-0300-000016000000}" name="OPERATORS, PRINCIPAL, AGE 25 TO 34, PRIMARY OCCUPATION, (EXCL FARMING), RESIDENCE, ON OPERATION - NUMBER OF OPERATORS"/>
    <tableColumn id="23" xr3:uid="{00000000-0010-0000-0300-000017000000}" name="OPERATORS, PRINCIPAL, AGE 25 TO 34, PRIMARY OCCUPATION, (EXCL FARMING), YEARS ON ANY OPERATION, 3 TO 4 YEARS - NUMBER OF OPERATORS"/>
    <tableColumn id="24" xr3:uid="{00000000-0010-0000-0300-000018000000}" name="OPERATORS, PRINCIPAL, AGE 25 TO 34, PRIMARY OCCUPATION, (EXCL FARMING), YEARS ON ANY OPERATION, 5 TO 9 YEARS - NUMBER OF OPERATORS"/>
    <tableColumn id="25" xr3:uid="{00000000-0010-0000-0300-000019000000}" name="OPERATORS, PRINCIPAL, AGE 25 TO 34, PRIMARY OCCUPATION, (EXCL FARMING), YEARS ON ANY OPERATION, GE 10 YEARS - NUMBER OF OPERATORS"/>
    <tableColumn id="26" xr3:uid="{00000000-0010-0000-0300-00001A000000}" name="OPERATORS, PRINCIPAL, AGE 25 TO 34, PRIMARY OCCUPATION, (EXCL FARMING), YEARS ON ANY OPERATION, LT 3 YEARS - NUMBER OF OPERATORS"/>
    <tableColumn id="27" xr3:uid="{00000000-0010-0000-0300-00001B000000}" name="OPERATORS, PRINCIPAL, AGE 25 TO 34, PRIMARY OCCUPATION, (EXCL FARMING), YEARS ON PRESENT OPERATION, 3 TO 4 YEARS - NUMBER OF OPERATORS"/>
    <tableColumn id="28" xr3:uid="{00000000-0010-0000-0300-00001C000000}" name="OPERATORS, PRINCIPAL, AGE 25 TO 34, PRIMARY OCCUPATION, (EXCL FARMING), YEARS ON PRESENT OPERATION, 5 TO 9 YEARS - NUMBER OF OPERATORS"/>
    <tableColumn id="29" xr3:uid="{00000000-0010-0000-0300-00001D000000}" name="OPERATORS, PRINCIPAL, AGE 25 TO 34, PRIMARY OCCUPATION, (EXCL FARMING), YEARS ON PRESENT OPERATION, GE 10 YEARS - NUMBER OF OPERATORS"/>
    <tableColumn id="30" xr3:uid="{00000000-0010-0000-0300-00001E000000}" name="OPERATORS, PRINCIPAL, AGE 25 TO 34, PRIMARY OCCUPATION, (EXCL FARMING), YEARS ON PRESENT OPERATION, LT 3 YEARS - NUMBER OF OPERATORS"/>
    <tableColumn id="31" xr3:uid="{00000000-0010-0000-0300-00001F000000}" name="OPERATORS, PRINCIPAL, AGE 25 TO 34, PRIMARY OCCUPATION, FARMING - AGE, AVG, MEASURED IN YEARS"/>
    <tableColumn id="32" xr3:uid="{00000000-0010-0000-0300-000020000000}" name="OPERATORS, PRINCIPAL, AGE 25 TO 34, PRIMARY OCCUPATION, FARMING - NUMBER OF OPERATORS"/>
    <tableColumn id="33" xr3:uid="{00000000-0010-0000-0300-000021000000}" name="OPERATORS, PRINCIPAL, AGE 25 TO 34, PRIMARY OCCUPATION, FARMING - YEARS ON ANY OPERATION, AVG, MEASURED IN YEARS"/>
    <tableColumn id="34" xr3:uid="{00000000-0010-0000-0300-000022000000}" name="OPERATORS, PRINCIPAL, AGE 25 TO 34, PRIMARY OCCUPATION, FARMING - YEARS ON PRESENT OPERATION, AVG, MEASURED IN YEARS"/>
    <tableColumn id="35" xr3:uid="{00000000-0010-0000-0300-000023000000}" name="OPERATORS, PRINCIPAL, AGE 25 TO 34, PRIMARY OCCUPATION, FARMING, DAYS WORKED OFF OPERATION, 0 DAYS - NUMBER OF OPERATORS"/>
    <tableColumn id="36" xr3:uid="{00000000-0010-0000-0300-000024000000}" name="OPERATORS, PRINCIPAL, AGE 25 TO 34, PRIMARY OCCUPATION, FARMING, DAYS WORKED OFF OPERATION, 1 TO 49 DAYS - NUMBER OF OPERATORS"/>
    <tableColumn id="37" xr3:uid="{00000000-0010-0000-0300-000025000000}" name="OPERATORS, PRINCIPAL, AGE 25 TO 34, PRIMARY OCCUPATION, FARMING, DAYS WORKED OFF OPERATION, 100 TO 199 DAYS - NUMBER OF OPERATORS"/>
    <tableColumn id="38" xr3:uid="{00000000-0010-0000-0300-000026000000}" name="OPERATORS, PRINCIPAL, AGE 25 TO 34, PRIMARY OCCUPATION, FARMING, DAYS WORKED OFF OPERATION, 50 TO 99 DAYS - NUMBER OF OPERATORS"/>
    <tableColumn id="39" xr3:uid="{00000000-0010-0000-0300-000027000000}" name="OPERATORS, PRINCIPAL, AGE 25 TO 34, PRIMARY OCCUPATION, FARMING, DAYS WORKED OFF OPERATION, GE 1 DAYS - NUMBER OF OPERATORS"/>
    <tableColumn id="40" xr3:uid="{00000000-0010-0000-0300-000028000000}" name="OPERATORS, PRINCIPAL, AGE 25 TO 34, PRIMARY OCCUPATION, FARMING, DAYS WORKED OFF OPERATION, GE 200 DAYS - NUMBER OF OPERATORS"/>
    <tableColumn id="41" xr3:uid="{00000000-0010-0000-0300-000029000000}" name="OPERATORS, PRINCIPAL, AGE 25 TO 34, PRIMARY OCCUPATION, FARMING, RESIDENCE, NOT ON OPERATION - NUMBER OF OPERATORS"/>
    <tableColumn id="42" xr3:uid="{00000000-0010-0000-0300-00002A000000}" name="OPERATORS, PRINCIPAL, AGE 25 TO 34, PRIMARY OCCUPATION, FARMING, RESIDENCE, ON OPERATION - NUMBER OF OPERATORS"/>
    <tableColumn id="43" xr3:uid="{00000000-0010-0000-0300-00002B000000}" name="OPERATORS, PRINCIPAL, AGE 25 TO 34, PRIMARY OCCUPATION, FARMING, YEARS ON ANY OPERATION, 3 TO 4 YEARS - NUMBER OF OPERATORS"/>
    <tableColumn id="44" xr3:uid="{00000000-0010-0000-0300-00002C000000}" name="OPERATORS, PRINCIPAL, AGE 25 TO 34, PRIMARY OCCUPATION, FARMING, YEARS ON ANY OPERATION, 5 TO 9 YEARS - NUMBER OF OPERATORS"/>
    <tableColumn id="45" xr3:uid="{00000000-0010-0000-0300-00002D000000}" name="OPERATORS, PRINCIPAL, AGE 25 TO 34, PRIMARY OCCUPATION, FARMING, YEARS ON ANY OPERATION, GE 10 YEARS - NUMBER OF OPERATORS"/>
    <tableColumn id="46" xr3:uid="{00000000-0010-0000-0300-00002E000000}" name="OPERATORS, PRINCIPAL, AGE 25 TO 34, PRIMARY OCCUPATION, FARMING, YEARS ON ANY OPERATION, LT 3 YEARS - NUMBER OF OPERATORS"/>
    <tableColumn id="47" xr3:uid="{00000000-0010-0000-0300-00002F000000}" name="OPERATORS, PRINCIPAL, AGE 25 TO 34, PRIMARY OCCUPATION, FARMING, YEARS ON PRESENT OPERATION, 3 TO 4 YEARS - NUMBER OF OPERATORS"/>
    <tableColumn id="48" xr3:uid="{00000000-0010-0000-0300-000030000000}" name="OPERATORS, PRINCIPAL, AGE 25 TO 34, PRIMARY OCCUPATION, FARMING, YEARS ON PRESENT OPERATION, 5 TO 9 YEARS - NUMBER OF OPERATORS"/>
    <tableColumn id="49" xr3:uid="{00000000-0010-0000-0300-000031000000}" name="OPERATORS, PRINCIPAL, AGE 25 TO 34, PRIMARY OCCUPATION, FARMING, YEARS ON PRESENT OPERATION, GE 10 YEARS - NUMBER OF OPERATORS"/>
    <tableColumn id="50" xr3:uid="{00000000-0010-0000-0300-000032000000}" name="OPERATORS, PRINCIPAL, AGE 25 TO 34, PRIMARY OCCUPATION, FARMING, YEARS ON PRESENT OPERATION, LT 3 YEARS - NUMBER OF OPERATORS"/>
    <tableColumn id="51" xr3:uid="{00000000-0010-0000-0300-000033000000}" name="OPERATORS, PRINCIPAL, AGE 35 TO 44 - NUMBER OF OPERATORS"/>
    <tableColumn id="52" xr3:uid="{00000000-0010-0000-0300-000034000000}" name="OPERATORS, PRINCIPAL, AGE 35 TO 44, HIRED MANAGER, PRIMARY OCCUPATION, (EXCL FARMING) - ACRES OPERATED"/>
    <tableColumn id="53" xr3:uid="{00000000-0010-0000-0300-000035000000}" name="OPERATORS, PRINCIPAL, AGE 35 TO 44, HIRED MANAGER, PRIMARY OCCUPATION, (EXCL FARMING) - NUMBER OF OPERATIONS"/>
    <tableColumn id="54" xr3:uid="{00000000-0010-0000-0300-000036000000}" name="OPERATORS, PRINCIPAL, AGE 35 TO 44, HIRED MANAGER, PRIMARY OCCUPATION, FARMING - ACRES OPERATED"/>
    <tableColumn id="55" xr3:uid="{00000000-0010-0000-0300-000037000000}" name="OPERATORS, PRINCIPAL, AGE 35 TO 44, HIRED MANAGER, PRIMARY OCCUPATION, FARMING - NUMBER OF OPERATIONS"/>
    <tableColumn id="56" xr3:uid="{00000000-0010-0000-0300-000038000000}" name="OPERATORS, PRINCIPAL, AGE 35 TO 44, PRIMARY OCCUPATION, (EXCL FARMING) - AGE, AVG, MEASURED IN YEARS"/>
    <tableColumn id="57" xr3:uid="{00000000-0010-0000-0300-000039000000}" name="OPERATORS, PRINCIPAL, AGE 35 TO 44, PRIMARY OCCUPATION, (EXCL FARMING) - NUMBER OF OPERATORS"/>
    <tableColumn id="58" xr3:uid="{00000000-0010-0000-0300-00003A000000}" name="OPERATORS, PRINCIPAL, AGE 35 TO 44, PRIMARY OCCUPATION, (EXCL FARMING) - YEARS ON ANY OPERATION, AVG, MEASURED IN YEARS"/>
    <tableColumn id="59" xr3:uid="{00000000-0010-0000-0300-00003B000000}" name="OPERATORS, PRINCIPAL, AGE 35 TO 44, PRIMARY OCCUPATION, (EXCL FARMING) - YEARS ON PRESENT OPERATION, AVG, MEASURED IN YEARS"/>
    <tableColumn id="60" xr3:uid="{00000000-0010-0000-0300-00003C000000}" name="OPERATORS, PRINCIPAL, AGE 35 TO 44, PRIMARY OCCUPATION, (EXCL FARMING), DAYS WORKED OFF OPERATION, 0 DAYS - NUMBER OF OPERATORS"/>
    <tableColumn id="61" xr3:uid="{00000000-0010-0000-0300-00003D000000}" name="OPERATORS, PRINCIPAL, AGE 35 TO 44, PRIMARY OCCUPATION, (EXCL FARMING), DAYS WORKED OFF OPERATION, 1 TO 49 DAYS - NUMBER OF OPERATORS"/>
    <tableColumn id="62" xr3:uid="{00000000-0010-0000-0300-00003E000000}" name="OPERATORS, PRINCIPAL, AGE 35 TO 44, PRIMARY OCCUPATION, (EXCL FARMING), DAYS WORKED OFF OPERATION, 100 TO 199 DAYS - NUMBER OF OPERATORS"/>
    <tableColumn id="63" xr3:uid="{00000000-0010-0000-0300-00003F000000}" name="OPERATORS, PRINCIPAL, AGE 35 TO 44, PRIMARY OCCUPATION, (EXCL FARMING), DAYS WORKED OFF OPERATION, 50 TO 99 DAYS - NUMBER OF OPERATORS"/>
    <tableColumn id="64" xr3:uid="{00000000-0010-0000-0300-000040000000}" name="OPERATORS, PRINCIPAL, AGE 35 TO 44, PRIMARY OCCUPATION, (EXCL FARMING), DAYS WORKED OFF OPERATION, GE 1 DAYS - NUMBER OF OPERATORS"/>
    <tableColumn id="65" xr3:uid="{00000000-0010-0000-0300-000041000000}" name="OPERATORS, PRINCIPAL, AGE 35 TO 44, PRIMARY OCCUPATION, (EXCL FARMING), DAYS WORKED OFF OPERATION, GE 200 DAYS - NUMBER OF OPERATORS"/>
    <tableColumn id="66" xr3:uid="{00000000-0010-0000-0300-000042000000}" name="OPERATORS, PRINCIPAL, AGE 35 TO 44, PRIMARY OCCUPATION, (EXCL FARMING), RESIDENCE, NOT ON OPERATION - NUMBER OF OPERATORS"/>
    <tableColumn id="67" xr3:uid="{00000000-0010-0000-0300-000043000000}" name="OPERATORS, PRINCIPAL, AGE 35 TO 44, PRIMARY OCCUPATION, (EXCL FARMING), RESIDENCE, ON OPERATION - NUMBER OF OPERATORS"/>
    <tableColumn id="68" xr3:uid="{00000000-0010-0000-0300-000044000000}" name="OPERATORS, PRINCIPAL, AGE 35 TO 44, PRIMARY OCCUPATION, (EXCL FARMING), YEARS ON ANY OPERATION, 3 TO 4 YEARS - NUMBER OF OPERATORS"/>
    <tableColumn id="69" xr3:uid="{00000000-0010-0000-0300-000045000000}" name="OPERATORS, PRINCIPAL, AGE 35 TO 44, PRIMARY OCCUPATION, (EXCL FARMING), YEARS ON ANY OPERATION, 5 TO 9 YEARS - NUMBER OF OPERATORS"/>
    <tableColumn id="70" xr3:uid="{00000000-0010-0000-0300-000046000000}" name="OPERATORS, PRINCIPAL, AGE 35 TO 44, PRIMARY OCCUPATION, (EXCL FARMING), YEARS ON ANY OPERATION, GE 10 YEARS - NUMBER OF OPERATORS"/>
    <tableColumn id="71" xr3:uid="{00000000-0010-0000-0300-000047000000}" name="OPERATORS, PRINCIPAL, AGE 35 TO 44, PRIMARY OCCUPATION, (EXCL FARMING), YEARS ON ANY OPERATION, LT 3 YEARS - NUMBER OF OPERATORS"/>
    <tableColumn id="72" xr3:uid="{00000000-0010-0000-0300-000048000000}" name="OPERATORS, PRINCIPAL, AGE 35 TO 44, PRIMARY OCCUPATION, (EXCL FARMING), YEARS ON PRESENT OPERATION, 3 TO 4 YEARS - NUMBER OF OPERATORS"/>
    <tableColumn id="73" xr3:uid="{00000000-0010-0000-0300-000049000000}" name="OPERATORS, PRINCIPAL, AGE 35 TO 44, PRIMARY OCCUPATION, (EXCL FARMING), YEARS ON PRESENT OPERATION, 5 TO 9 YEARS - NUMBER OF OPERATORS"/>
    <tableColumn id="74" xr3:uid="{00000000-0010-0000-0300-00004A000000}" name="OPERATORS, PRINCIPAL, AGE 35 TO 44, PRIMARY OCCUPATION, (EXCL FARMING), YEARS ON PRESENT OPERATION, GE 10 YEARS - NUMBER OF OPERATORS"/>
    <tableColumn id="75" xr3:uid="{00000000-0010-0000-0300-00004B000000}" name="OPERATORS, PRINCIPAL, AGE 35 TO 44, PRIMARY OCCUPATION, (EXCL FARMING), YEARS ON PRESENT OPERATION, LT 3 YEARS - NUMBER OF OPERATORS"/>
    <tableColumn id="76" xr3:uid="{00000000-0010-0000-0300-00004C000000}" name="OPERATORS, PRINCIPAL, AGE 35 TO 44, PRIMARY OCCUPATION, FARMING - AGE, AVG, MEASURED IN YEARS"/>
    <tableColumn id="77" xr3:uid="{00000000-0010-0000-0300-00004D000000}" name="OPERATORS, PRINCIPAL, AGE 35 TO 44, PRIMARY OCCUPATION, FARMING - NUMBER OF OPERATORS"/>
    <tableColumn id="78" xr3:uid="{00000000-0010-0000-0300-00004E000000}" name="OPERATORS, PRINCIPAL, AGE 35 TO 44, PRIMARY OCCUPATION, FARMING - YEARS ON ANY OPERATION, AVG, MEASURED IN YEARS"/>
    <tableColumn id="79" xr3:uid="{00000000-0010-0000-0300-00004F000000}" name="OPERATORS, PRINCIPAL, AGE 35 TO 44, PRIMARY OCCUPATION, FARMING - YEARS ON PRESENT OPERATION, AVG, MEASURED IN YEARS"/>
    <tableColumn id="80" xr3:uid="{00000000-0010-0000-0300-000050000000}" name="OPERATORS, PRINCIPAL, AGE 35 TO 44, PRIMARY OCCUPATION, FARMING, DAYS WORKED OFF OPERATION, 0 DAYS - NUMBER OF OPERATORS"/>
    <tableColumn id="81" xr3:uid="{00000000-0010-0000-0300-000051000000}" name="OPERATORS, PRINCIPAL, AGE 35 TO 44, PRIMARY OCCUPATION, FARMING, DAYS WORKED OFF OPERATION, 1 TO 49 DAYS - NUMBER OF OPERATORS"/>
    <tableColumn id="82" xr3:uid="{00000000-0010-0000-0300-000052000000}" name="OPERATORS, PRINCIPAL, AGE 35 TO 44, PRIMARY OCCUPATION, FARMING, DAYS WORKED OFF OPERATION, 100 TO 199 DAYS - NUMBER OF OPERATORS"/>
    <tableColumn id="83" xr3:uid="{00000000-0010-0000-0300-000053000000}" name="OPERATORS, PRINCIPAL, AGE 35 TO 44, PRIMARY OCCUPATION, FARMING, DAYS WORKED OFF OPERATION, 50 TO 99 DAYS - NUMBER OF OPERATORS"/>
    <tableColumn id="84" xr3:uid="{00000000-0010-0000-0300-000054000000}" name="OPERATORS, PRINCIPAL, AGE 35 TO 44, PRIMARY OCCUPATION, FARMING, DAYS WORKED OFF OPERATION, GE 1 DAYS - NUMBER OF OPERATORS"/>
    <tableColumn id="85" xr3:uid="{00000000-0010-0000-0300-000055000000}" name="OPERATORS, PRINCIPAL, AGE 35 TO 44, PRIMARY OCCUPATION, FARMING, DAYS WORKED OFF OPERATION, GE 200 DAYS - NUMBER OF OPERATORS"/>
    <tableColumn id="86" xr3:uid="{00000000-0010-0000-0300-000056000000}" name="OPERATORS, PRINCIPAL, AGE 35 TO 44, PRIMARY OCCUPATION, FARMING, RESIDENCE, NOT ON OPERATION - NUMBER OF OPERATORS"/>
    <tableColumn id="87" xr3:uid="{00000000-0010-0000-0300-000057000000}" name="OPERATORS, PRINCIPAL, AGE 35 TO 44, PRIMARY OCCUPATION, FARMING, RESIDENCE, ON OPERATION - NUMBER OF OPERATORS"/>
    <tableColumn id="88" xr3:uid="{00000000-0010-0000-0300-000058000000}" name="OPERATORS, PRINCIPAL, AGE 35 TO 44, PRIMARY OCCUPATION, FARMING, YEARS ON ANY OPERATION, 3 TO 4 YEARS - NUMBER OF OPERATORS"/>
    <tableColumn id="89" xr3:uid="{00000000-0010-0000-0300-000059000000}" name="OPERATORS, PRINCIPAL, AGE 35 TO 44, PRIMARY OCCUPATION, FARMING, YEARS ON ANY OPERATION, 5 TO 9 YEARS - NUMBER OF OPERATORS"/>
    <tableColumn id="90" xr3:uid="{00000000-0010-0000-0300-00005A000000}" name="OPERATORS, PRINCIPAL, AGE 35 TO 44, PRIMARY OCCUPATION, FARMING, YEARS ON ANY OPERATION, GE 10 YEARS - NUMBER OF OPERATORS"/>
    <tableColumn id="91" xr3:uid="{00000000-0010-0000-0300-00005B000000}" name="OPERATORS, PRINCIPAL, AGE 35 TO 44, PRIMARY OCCUPATION, FARMING, YEARS ON ANY OPERATION, LT 3 YEARS - NUMBER OF OPERATORS"/>
    <tableColumn id="92" xr3:uid="{00000000-0010-0000-0300-00005C000000}" name="OPERATORS, PRINCIPAL, AGE 35 TO 44, PRIMARY OCCUPATION, FARMING, YEARS ON PRESENT OPERATION, 3 TO 4 YEARS - NUMBER OF OPERATORS"/>
    <tableColumn id="93" xr3:uid="{00000000-0010-0000-0300-00005D000000}" name="OPERATORS, PRINCIPAL, AGE 35 TO 44, PRIMARY OCCUPATION, FARMING, YEARS ON PRESENT OPERATION, 5 TO 9 YEARS - NUMBER OF OPERATORS"/>
    <tableColumn id="94" xr3:uid="{00000000-0010-0000-0300-00005E000000}" name="OPERATORS, PRINCIPAL, AGE 35 TO 44, PRIMARY OCCUPATION, FARMING, YEARS ON PRESENT OPERATION, GE 10 YEARS - NUMBER OF OPERATORS"/>
    <tableColumn id="95" xr3:uid="{00000000-0010-0000-0300-00005F000000}" name="OPERATORS, PRINCIPAL, AGE 35 TO 44, PRIMARY OCCUPATION, FARMING, YEARS ON PRESENT OPERATION, LT 3 YEARS - NUMBER OF OPERATORS"/>
    <tableColumn id="96" xr3:uid="{00000000-0010-0000-0300-000060000000}" name="OPERATORS, PRINCIPAL, AGE 45 TO 49 - NUMBER OF OPERATORS"/>
    <tableColumn id="97" xr3:uid="{00000000-0010-0000-0300-000061000000}" name="OPERATORS, PRINCIPAL, AGE 45 TO 49, PRIMARY OCCUPATION, (EXCL FARMING) - NUMBER OF OPERATORS"/>
    <tableColumn id="98" xr3:uid="{00000000-0010-0000-0300-000062000000}" name="OPERATORS, PRINCIPAL, AGE 45 TO 49, PRIMARY OCCUPATION, FARMING - NUMBER OF OPERATORS"/>
    <tableColumn id="99" xr3:uid="{00000000-0010-0000-0300-000063000000}" name="OPERATORS, PRINCIPAL, AGE 45 TO 54 - NUMBER OF OPERATORS"/>
    <tableColumn id="100" xr3:uid="{00000000-0010-0000-0300-000064000000}" name="OPERATORS, PRINCIPAL, AGE 45 TO 54, HIRED MANAGER, PRIMARY OCCUPATION, (EXCL FARMING) - ACRES OPERATED"/>
    <tableColumn id="101" xr3:uid="{00000000-0010-0000-0300-000065000000}" name="OPERATORS, PRINCIPAL, AGE 45 TO 54, HIRED MANAGER, PRIMARY OCCUPATION, (EXCL FARMING) - NUMBER OF OPERATIONS"/>
    <tableColumn id="102" xr3:uid="{00000000-0010-0000-0300-000066000000}" name="OPERATORS, PRINCIPAL, AGE 45 TO 54, HIRED MANAGER, PRIMARY OCCUPATION, FARMING - ACRES OPERATED"/>
    <tableColumn id="103" xr3:uid="{00000000-0010-0000-0300-000067000000}" name="OPERATORS, PRINCIPAL, AGE 45 TO 54, HIRED MANAGER, PRIMARY OCCUPATION, FARMING - NUMBER OF OPERATIONS"/>
    <tableColumn id="104" xr3:uid="{00000000-0010-0000-0300-000068000000}" name="OPERATORS, PRINCIPAL, AGE 45 TO 54, PRIMARY OCCUPATION, (EXCL FARMING) - AGE, AVG, MEASURED IN YEARS"/>
    <tableColumn id="105" xr3:uid="{00000000-0010-0000-0300-000069000000}" name="OPERATORS, PRINCIPAL, AGE 45 TO 54, PRIMARY OCCUPATION, (EXCL FARMING) - NUMBER OF OPERATORS"/>
    <tableColumn id="106" xr3:uid="{00000000-0010-0000-0300-00006A000000}" name="OPERATORS, PRINCIPAL, AGE 45 TO 54, PRIMARY OCCUPATION, (EXCL FARMING) - YEARS ON ANY OPERATION, AVG, MEASURED IN YEARS"/>
    <tableColumn id="107" xr3:uid="{00000000-0010-0000-0300-00006B000000}" name="OPERATORS, PRINCIPAL, AGE 45 TO 54, PRIMARY OCCUPATION, (EXCL FARMING) - YEARS ON PRESENT OPERATION, AVG, MEASURED IN YEARS"/>
    <tableColumn id="108" xr3:uid="{00000000-0010-0000-0300-00006C000000}" name="OPERATORS, PRINCIPAL, AGE 45 TO 54, PRIMARY OCCUPATION, (EXCL FARMING), DAYS WORKED OFF OPERATION, 0 DAYS - NUMBER OF OPERATORS"/>
    <tableColumn id="109" xr3:uid="{00000000-0010-0000-0300-00006D000000}" name="OPERATORS, PRINCIPAL, AGE 45 TO 54, PRIMARY OCCUPATION, (EXCL FARMING), DAYS WORKED OFF OPERATION, 1 TO 49 DAYS - NUMBER OF OPERATORS"/>
    <tableColumn id="110" xr3:uid="{00000000-0010-0000-0300-00006E000000}" name="OPERATORS, PRINCIPAL, AGE 45 TO 54, PRIMARY OCCUPATION, (EXCL FARMING), DAYS WORKED OFF OPERATION, 100 TO 199 DAYS - NUMBER OF OPERATORS"/>
    <tableColumn id="111" xr3:uid="{00000000-0010-0000-0300-00006F000000}" name="OPERATORS, PRINCIPAL, AGE 45 TO 54, PRIMARY OCCUPATION, (EXCL FARMING), DAYS WORKED OFF OPERATION, 50 TO 99 DAYS - NUMBER OF OPERATORS"/>
    <tableColumn id="112" xr3:uid="{00000000-0010-0000-0300-000070000000}" name="OPERATORS, PRINCIPAL, AGE 45 TO 54, PRIMARY OCCUPATION, (EXCL FARMING), DAYS WORKED OFF OPERATION, GE 1 DAYS - NUMBER OF OPERATORS"/>
    <tableColumn id="113" xr3:uid="{00000000-0010-0000-0300-000071000000}" name="OPERATORS, PRINCIPAL, AGE 45 TO 54, PRIMARY OCCUPATION, (EXCL FARMING), DAYS WORKED OFF OPERATION, GE 200 DAYS - NUMBER OF OPERATORS"/>
    <tableColumn id="114" xr3:uid="{00000000-0010-0000-0300-000072000000}" name="OPERATORS, PRINCIPAL, AGE 45 TO 54, PRIMARY OCCUPATION, (EXCL FARMING), RESIDENCE, NOT ON OPERATION - NUMBER OF OPERATORS"/>
    <tableColumn id="115" xr3:uid="{00000000-0010-0000-0300-000073000000}" name="OPERATORS, PRINCIPAL, AGE 45 TO 54, PRIMARY OCCUPATION, (EXCL FARMING), RESIDENCE, ON OPERATION - NUMBER OF OPERATORS"/>
    <tableColumn id="116" xr3:uid="{00000000-0010-0000-0300-000074000000}" name="OPERATORS, PRINCIPAL, AGE 45 TO 54, PRIMARY OCCUPATION, (EXCL FARMING), YEARS ON ANY OPERATION, 3 TO 4 YEARS - NUMBER OF OPERATORS"/>
    <tableColumn id="117" xr3:uid="{00000000-0010-0000-0300-000075000000}" name="OPERATORS, PRINCIPAL, AGE 45 TO 54, PRIMARY OCCUPATION, (EXCL FARMING), YEARS ON ANY OPERATION, 5 TO 9 YEARS - NUMBER OF OPERATORS"/>
    <tableColumn id="118" xr3:uid="{00000000-0010-0000-0300-000076000000}" name="OPERATORS, PRINCIPAL, AGE 45 TO 54, PRIMARY OCCUPATION, (EXCL FARMING), YEARS ON ANY OPERATION, GE 10 YEARS - NUMBER OF OPERATORS"/>
    <tableColumn id="119" xr3:uid="{00000000-0010-0000-0300-000077000000}" name="OPERATORS, PRINCIPAL, AGE 45 TO 54, PRIMARY OCCUPATION, (EXCL FARMING), YEARS ON ANY OPERATION, LT 3 YEARS - NUMBER OF OPERATORS"/>
    <tableColumn id="120" xr3:uid="{00000000-0010-0000-0300-000078000000}" name="OPERATORS, PRINCIPAL, AGE 45 TO 54, PRIMARY OCCUPATION, (EXCL FARMING), YEARS ON PRESENT OPERATION, 3 TO 4 YEARS - NUMBER OF OPERATORS"/>
    <tableColumn id="121" xr3:uid="{00000000-0010-0000-0300-000079000000}" name="OPERATORS, PRINCIPAL, AGE 45 TO 54, PRIMARY OCCUPATION, (EXCL FARMING), YEARS ON PRESENT OPERATION, 5 TO 9 YEARS - NUMBER OF OPERATORS"/>
    <tableColumn id="122" xr3:uid="{00000000-0010-0000-0300-00007A000000}" name="OPERATORS, PRINCIPAL, AGE 45 TO 54, PRIMARY OCCUPATION, (EXCL FARMING), YEARS ON PRESENT OPERATION, GE 10 YEARS - NUMBER OF OPERATORS"/>
    <tableColumn id="123" xr3:uid="{00000000-0010-0000-0300-00007B000000}" name="OPERATORS, PRINCIPAL, AGE 45 TO 54, PRIMARY OCCUPATION, (EXCL FARMING), YEARS ON PRESENT OPERATION, LT 3 YEARS - NUMBER OF OPERATORS"/>
    <tableColumn id="124" xr3:uid="{00000000-0010-0000-0300-00007C000000}" name="OPERATORS, PRINCIPAL, AGE 45 TO 54, PRIMARY OCCUPATION, FARMING - AGE, AVG, MEASURED IN YEARS"/>
    <tableColumn id="125" xr3:uid="{00000000-0010-0000-0300-00007D000000}" name="OPERATORS, PRINCIPAL, AGE 45 TO 54, PRIMARY OCCUPATION, FARMING - NUMBER OF OPERATORS"/>
    <tableColumn id="126" xr3:uid="{00000000-0010-0000-0300-00007E000000}" name="OPERATORS, PRINCIPAL, AGE 45 TO 54, PRIMARY OCCUPATION, FARMING - YEARS ON ANY OPERATION, AVG, MEASURED IN YEARS"/>
    <tableColumn id="127" xr3:uid="{00000000-0010-0000-0300-00007F000000}" name="OPERATORS, PRINCIPAL, AGE 45 TO 54, PRIMARY OCCUPATION, FARMING - YEARS ON PRESENT OPERATION, AVG, MEASURED IN YEARS"/>
    <tableColumn id="128" xr3:uid="{00000000-0010-0000-0300-000080000000}" name="OPERATORS, PRINCIPAL, AGE 45 TO 54, PRIMARY OCCUPATION, FARMING, DAYS WORKED OFF OPERATION, 0 DAYS - NUMBER OF OPERATORS"/>
    <tableColumn id="129" xr3:uid="{00000000-0010-0000-0300-000081000000}" name="OPERATORS, PRINCIPAL, AGE 45 TO 54, PRIMARY OCCUPATION, FARMING, DAYS WORKED OFF OPERATION, 1 TO 49 DAYS - NUMBER OF OPERATORS"/>
    <tableColumn id="130" xr3:uid="{00000000-0010-0000-0300-000082000000}" name="OPERATORS, PRINCIPAL, AGE 45 TO 54, PRIMARY OCCUPATION, FARMING, DAYS WORKED OFF OPERATION, 100 TO 199 DAYS - NUMBER OF OPERATORS"/>
    <tableColumn id="131" xr3:uid="{00000000-0010-0000-0300-000083000000}" name="OPERATORS, PRINCIPAL, AGE 45 TO 54, PRIMARY OCCUPATION, FARMING, DAYS WORKED OFF OPERATION, 50 TO 99 DAYS - NUMBER OF OPERATORS"/>
    <tableColumn id="132" xr3:uid="{00000000-0010-0000-0300-000084000000}" name="OPERATORS, PRINCIPAL, AGE 45 TO 54, PRIMARY OCCUPATION, FARMING, DAYS WORKED OFF OPERATION, GE 1 DAYS - NUMBER OF OPERATORS"/>
    <tableColumn id="133" xr3:uid="{00000000-0010-0000-0300-000085000000}" name="OPERATORS, PRINCIPAL, AGE 45 TO 54, PRIMARY OCCUPATION, FARMING, DAYS WORKED OFF OPERATION, GE 200 DAYS - NUMBER OF OPERATORS"/>
    <tableColumn id="134" xr3:uid="{00000000-0010-0000-0300-000086000000}" name="OPERATORS, PRINCIPAL, AGE 45 TO 54, PRIMARY OCCUPATION, FARMING, RESIDENCE, NOT ON OPERATION - NUMBER OF OPERATORS"/>
    <tableColumn id="135" xr3:uid="{00000000-0010-0000-0300-000087000000}" name="OPERATORS, PRINCIPAL, AGE 45 TO 54, PRIMARY OCCUPATION, FARMING, RESIDENCE, ON OPERATION - NUMBER OF OPERATORS"/>
    <tableColumn id="136" xr3:uid="{00000000-0010-0000-0300-000088000000}" name="OPERATORS, PRINCIPAL, AGE 45 TO 54, PRIMARY OCCUPATION, FARMING, YEARS ON ANY OPERATION, 3 TO 4 YEARS - NUMBER OF OPERATORS"/>
    <tableColumn id="137" xr3:uid="{00000000-0010-0000-0300-000089000000}" name="OPERATORS, PRINCIPAL, AGE 45 TO 54, PRIMARY OCCUPATION, FARMING, YEARS ON ANY OPERATION, 5 TO 9 YEARS - NUMBER OF OPERATORS"/>
    <tableColumn id="138" xr3:uid="{00000000-0010-0000-0300-00008A000000}" name="OPERATORS, PRINCIPAL, AGE 45 TO 54, PRIMARY OCCUPATION, FARMING, YEARS ON ANY OPERATION, GE 10 YEARS - NUMBER OF OPERATORS"/>
    <tableColumn id="139" xr3:uid="{00000000-0010-0000-0300-00008B000000}" name="OPERATORS, PRINCIPAL, AGE 45 TO 54, PRIMARY OCCUPATION, FARMING, YEARS ON ANY OPERATION, LT 3 YEARS - NUMBER OF OPERATORS"/>
    <tableColumn id="140" xr3:uid="{00000000-0010-0000-0300-00008C000000}" name="OPERATORS, PRINCIPAL, AGE 45 TO 54, PRIMARY OCCUPATION, FARMING, YEARS ON PRESENT OPERATION, 3 TO 4 YEARS - NUMBER OF OPERATORS"/>
    <tableColumn id="141" xr3:uid="{00000000-0010-0000-0300-00008D000000}" name="OPERATORS, PRINCIPAL, AGE 45 TO 54, PRIMARY OCCUPATION, FARMING, YEARS ON PRESENT OPERATION, 5 TO 9 YEARS - NUMBER OF OPERATORS"/>
    <tableColumn id="142" xr3:uid="{00000000-0010-0000-0300-00008E000000}" name="OPERATORS, PRINCIPAL, AGE 45 TO 54, PRIMARY OCCUPATION, FARMING, YEARS ON PRESENT OPERATION, GE 10 YEARS - NUMBER OF OPERATORS"/>
    <tableColumn id="143" xr3:uid="{00000000-0010-0000-0300-00008F000000}" name="OPERATORS, PRINCIPAL, AGE 45 TO 54, PRIMARY OCCUPATION, FARMING, YEARS ON PRESENT OPERATION, LT 3 YEARS - NUMBER OF OPERATORS"/>
    <tableColumn id="144" xr3:uid="{00000000-0010-0000-0300-000090000000}" name="OPERATORS, PRINCIPAL, AGE 50 TO 54 - NUMBER OF OPERATORS"/>
    <tableColumn id="145" xr3:uid="{00000000-0010-0000-0300-000091000000}" name="OPERATORS, PRINCIPAL, AGE 50 TO 54, PRIMARY OCCUPATION, (EXCL FARMING) - NUMBER OF OPERATORS"/>
    <tableColumn id="146" xr3:uid="{00000000-0010-0000-0300-000092000000}" name="OPERATORS, PRINCIPAL, AGE 50 TO 54, PRIMARY OCCUPATION, FARMING - NUMBER OF OPERATORS"/>
    <tableColumn id="147" xr3:uid="{00000000-0010-0000-0300-000093000000}" name="OPERATORS, PRINCIPAL, AGE 55 TO 59 - NUMBER OF OPERATORS"/>
    <tableColumn id="148" xr3:uid="{00000000-0010-0000-0300-000094000000}" name="OPERATORS, PRINCIPAL, AGE 55 TO 59, PRIMARY OCCUPATION, (EXCL FARMING) - NUMBER OF OPERATORS"/>
    <tableColumn id="149" xr3:uid="{00000000-0010-0000-0300-000095000000}" name="OPERATORS, PRINCIPAL, AGE 55 TO 59, PRIMARY OCCUPATION, FARMING - NUMBER OF OPERATORS"/>
    <tableColumn id="150" xr3:uid="{00000000-0010-0000-0300-000096000000}" name="OPERATORS, PRINCIPAL, AGE 55 TO 64 - NUMBER OF OPERATORS"/>
    <tableColumn id="151" xr3:uid="{00000000-0010-0000-0300-000097000000}" name="OPERATORS, PRINCIPAL, AGE 55 TO 64, HIRED MANAGER, PRIMARY OCCUPATION, (EXCL FARMING) - ACRES OPERATED"/>
    <tableColumn id="152" xr3:uid="{00000000-0010-0000-0300-000098000000}" name="OPERATORS, PRINCIPAL, AGE 55 TO 64, HIRED MANAGER, PRIMARY OCCUPATION, (EXCL FARMING) - NUMBER OF OPERATIONS"/>
    <tableColumn id="153" xr3:uid="{00000000-0010-0000-0300-000099000000}" name="OPERATORS, PRINCIPAL, AGE 55 TO 64, HIRED MANAGER, PRIMARY OCCUPATION, FARMING - ACRES OPERATED"/>
    <tableColumn id="154" xr3:uid="{00000000-0010-0000-0300-00009A000000}" name="OPERATORS, PRINCIPAL, AGE 55 TO 64, HIRED MANAGER, PRIMARY OCCUPATION, FARMING - NUMBER OF OPERATIONS"/>
    <tableColumn id="155" xr3:uid="{00000000-0010-0000-0300-00009B000000}" name="OPERATORS, PRINCIPAL, AGE 55 TO 64, PRIMARY OCCUPATION, (EXCL FARMING) - AGE, AVG, MEASURED IN YEARS"/>
    <tableColumn id="156" xr3:uid="{00000000-0010-0000-0300-00009C000000}" name="OPERATORS, PRINCIPAL, AGE 55 TO 64, PRIMARY OCCUPATION, (EXCL FARMING) - NUMBER OF OPERATORS"/>
    <tableColumn id="157" xr3:uid="{00000000-0010-0000-0300-00009D000000}" name="OPERATORS, PRINCIPAL, AGE 55 TO 64, PRIMARY OCCUPATION, (EXCL FARMING) - YEARS ON ANY OPERATION, AVG, MEASURED IN YEARS"/>
    <tableColumn id="158" xr3:uid="{00000000-0010-0000-0300-00009E000000}" name="OPERATORS, PRINCIPAL, AGE 55 TO 64, PRIMARY OCCUPATION, (EXCL FARMING) - YEARS ON PRESENT OPERATION, AVG, MEASURED IN YEARS"/>
    <tableColumn id="159" xr3:uid="{00000000-0010-0000-0300-00009F000000}" name="OPERATORS, PRINCIPAL, AGE 55 TO 64, PRIMARY OCCUPATION, (EXCL FARMING), DAYS WORKED OFF OPERATION, 0 DAYS - NUMBER OF OPERATORS"/>
    <tableColumn id="160" xr3:uid="{00000000-0010-0000-0300-0000A0000000}" name="OPERATORS, PRINCIPAL, AGE 55 TO 64, PRIMARY OCCUPATION, (EXCL FARMING), DAYS WORKED OFF OPERATION, 1 TO 49 DAYS - NUMBER OF OPERATORS"/>
    <tableColumn id="161" xr3:uid="{00000000-0010-0000-0300-0000A1000000}" name="OPERATORS, PRINCIPAL, AGE 55 TO 64, PRIMARY OCCUPATION, (EXCL FARMING), DAYS WORKED OFF OPERATION, 100 TO 199 DAYS - NUMBER OF OPERATORS"/>
    <tableColumn id="162" xr3:uid="{00000000-0010-0000-0300-0000A2000000}" name="OPERATORS, PRINCIPAL, AGE 55 TO 64, PRIMARY OCCUPATION, (EXCL FARMING), DAYS WORKED OFF OPERATION, 50 TO 99 DAYS - NUMBER OF OPERATORS"/>
    <tableColumn id="163" xr3:uid="{00000000-0010-0000-0300-0000A3000000}" name="OPERATORS, PRINCIPAL, AGE 55 TO 64, PRIMARY OCCUPATION, (EXCL FARMING), DAYS WORKED OFF OPERATION, GE 1 DAYS - NUMBER OF OPERATORS"/>
    <tableColumn id="164" xr3:uid="{00000000-0010-0000-0300-0000A4000000}" name="OPERATORS, PRINCIPAL, AGE 55 TO 64, PRIMARY OCCUPATION, (EXCL FARMING), DAYS WORKED OFF OPERATION, GE 200 DAYS - NUMBER OF OPERATORS"/>
    <tableColumn id="165" xr3:uid="{00000000-0010-0000-0300-0000A5000000}" name="OPERATORS, PRINCIPAL, AGE 55 TO 64, PRIMARY OCCUPATION, (EXCL FARMING), RESIDENCE, NOT ON OPERATION - NUMBER OF OPERATORS"/>
    <tableColumn id="166" xr3:uid="{00000000-0010-0000-0300-0000A6000000}" name="OPERATORS, PRINCIPAL, AGE 55 TO 64, PRIMARY OCCUPATION, (EXCL FARMING), RESIDENCE, ON OPERATION - NUMBER OF OPERATORS"/>
    <tableColumn id="167" xr3:uid="{00000000-0010-0000-0300-0000A7000000}" name="OPERATORS, PRINCIPAL, AGE 55 TO 64, PRIMARY OCCUPATION, (EXCL FARMING), YEARS ON ANY OPERATION, 3 TO 4 YEARS - NUMBER OF OPERATORS"/>
    <tableColumn id="168" xr3:uid="{00000000-0010-0000-0300-0000A8000000}" name="OPERATORS, PRINCIPAL, AGE 55 TO 64, PRIMARY OCCUPATION, (EXCL FARMING), YEARS ON ANY OPERATION, 5 TO 9 YEARS - NUMBER OF OPERATORS"/>
    <tableColumn id="169" xr3:uid="{00000000-0010-0000-0300-0000A9000000}" name="OPERATORS, PRINCIPAL, AGE 55 TO 64, PRIMARY OCCUPATION, (EXCL FARMING), YEARS ON ANY OPERATION, GE 10 YEARS - NUMBER OF OPERATORS"/>
    <tableColumn id="170" xr3:uid="{00000000-0010-0000-0300-0000AA000000}" name="OPERATORS, PRINCIPAL, AGE 55 TO 64, PRIMARY OCCUPATION, (EXCL FARMING), YEARS ON ANY OPERATION, LT 3 YEARS - NUMBER OF OPERATORS"/>
    <tableColumn id="171" xr3:uid="{00000000-0010-0000-0300-0000AB000000}" name="OPERATORS, PRINCIPAL, AGE 55 TO 64, PRIMARY OCCUPATION, (EXCL FARMING), YEARS ON PRESENT OPERATION, 3 TO 4 YEARS - NUMBER OF OPERATORS"/>
    <tableColumn id="172" xr3:uid="{00000000-0010-0000-0300-0000AC000000}" name="OPERATORS, PRINCIPAL, AGE 55 TO 64, PRIMARY OCCUPATION, (EXCL FARMING), YEARS ON PRESENT OPERATION, 5 TO 9 YEARS - NUMBER OF OPERATORS"/>
    <tableColumn id="173" xr3:uid="{00000000-0010-0000-0300-0000AD000000}" name="OPERATORS, PRINCIPAL, AGE 55 TO 64, PRIMARY OCCUPATION, (EXCL FARMING), YEARS ON PRESENT OPERATION, GE 10 YEARS - NUMBER OF OPERATORS"/>
    <tableColumn id="174" xr3:uid="{00000000-0010-0000-0300-0000AE000000}" name="OPERATORS, PRINCIPAL, AGE 55 TO 64, PRIMARY OCCUPATION, (EXCL FARMING), YEARS ON PRESENT OPERATION, LT 3 YEARS - NUMBER OF OPERATORS"/>
    <tableColumn id="175" xr3:uid="{00000000-0010-0000-0300-0000AF000000}" name="OPERATORS, PRINCIPAL, AGE 55 TO 64, PRIMARY OCCUPATION, FARMING - AGE, AVG, MEASURED IN YEARS"/>
    <tableColumn id="176" xr3:uid="{00000000-0010-0000-0300-0000B0000000}" name="OPERATORS, PRINCIPAL, AGE 55 TO 64, PRIMARY OCCUPATION, FARMING - NUMBER OF OPERATORS"/>
    <tableColumn id="177" xr3:uid="{00000000-0010-0000-0300-0000B1000000}" name="OPERATORS, PRINCIPAL, AGE 55 TO 64, PRIMARY OCCUPATION, FARMING - YEARS ON ANY OPERATION, AVG, MEASURED IN YEARS"/>
    <tableColumn id="178" xr3:uid="{00000000-0010-0000-0300-0000B2000000}" name="OPERATORS, PRINCIPAL, AGE 55 TO 64, PRIMARY OCCUPATION, FARMING - YEARS ON PRESENT OPERATION, AVG, MEASURED IN YEARS"/>
    <tableColumn id="179" xr3:uid="{00000000-0010-0000-0300-0000B3000000}" name="OPERATORS, PRINCIPAL, AGE 55 TO 64, PRIMARY OCCUPATION, FARMING, DAYS WORKED OFF OPERATION, 0 DAYS - NUMBER OF OPERATORS"/>
    <tableColumn id="180" xr3:uid="{00000000-0010-0000-0300-0000B4000000}" name="OPERATORS, PRINCIPAL, AGE 55 TO 64, PRIMARY OCCUPATION, FARMING, DAYS WORKED OFF OPERATION, 1 TO 49 DAYS - NUMBER OF OPERATORS"/>
    <tableColumn id="181" xr3:uid="{00000000-0010-0000-0300-0000B5000000}" name="OPERATORS, PRINCIPAL, AGE 55 TO 64, PRIMARY OCCUPATION, FARMING, DAYS WORKED OFF OPERATION, 100 TO 199 DAYS - NUMBER OF OPERATORS"/>
    <tableColumn id="182" xr3:uid="{00000000-0010-0000-0300-0000B6000000}" name="OPERATORS, PRINCIPAL, AGE 55 TO 64, PRIMARY OCCUPATION, FARMING, DAYS WORKED OFF OPERATION, 50 TO 99 DAYS - NUMBER OF OPERATORS"/>
    <tableColumn id="183" xr3:uid="{00000000-0010-0000-0300-0000B7000000}" name="OPERATORS, PRINCIPAL, AGE 55 TO 64, PRIMARY OCCUPATION, FARMING, DAYS WORKED OFF OPERATION, GE 1 DAYS - NUMBER OF OPERATORS"/>
    <tableColumn id="184" xr3:uid="{00000000-0010-0000-0300-0000B8000000}" name="OPERATORS, PRINCIPAL, AGE 55 TO 64, PRIMARY OCCUPATION, FARMING, DAYS WORKED OFF OPERATION, GE 200 DAYS - NUMBER OF OPERATORS"/>
    <tableColumn id="185" xr3:uid="{00000000-0010-0000-0300-0000B9000000}" name="OPERATORS, PRINCIPAL, AGE 55 TO 64, PRIMARY OCCUPATION, FARMING, RESIDENCE, NOT ON OPERATION - NUMBER OF OPERATORS"/>
    <tableColumn id="186" xr3:uid="{00000000-0010-0000-0300-0000BA000000}" name="OPERATORS, PRINCIPAL, AGE 55 TO 64, PRIMARY OCCUPATION, FARMING, RESIDENCE, ON OPERATION - NUMBER OF OPERATORS"/>
    <tableColumn id="187" xr3:uid="{00000000-0010-0000-0300-0000BB000000}" name="OPERATORS, PRINCIPAL, AGE 55 TO 64, PRIMARY OCCUPATION, FARMING, YEARS ON ANY OPERATION, 3 TO 4 YEARS - NUMBER OF OPERATORS"/>
    <tableColumn id="188" xr3:uid="{00000000-0010-0000-0300-0000BC000000}" name="OPERATORS, PRINCIPAL, AGE 55 TO 64, PRIMARY OCCUPATION, FARMING, YEARS ON ANY OPERATION, 5 TO 9 YEARS - NUMBER OF OPERATORS"/>
    <tableColumn id="189" xr3:uid="{00000000-0010-0000-0300-0000BD000000}" name="OPERATORS, PRINCIPAL, AGE 55 TO 64, PRIMARY OCCUPATION, FARMING, YEARS ON ANY OPERATION, GE 10 YEARS - NUMBER OF OPERATORS"/>
    <tableColumn id="190" xr3:uid="{00000000-0010-0000-0300-0000BE000000}" name="OPERATORS, PRINCIPAL, AGE 55 TO 64, PRIMARY OCCUPATION, FARMING, YEARS ON ANY OPERATION, LT 3 YEARS - NUMBER OF OPERATORS"/>
    <tableColumn id="191" xr3:uid="{00000000-0010-0000-0300-0000BF000000}" name="OPERATORS, PRINCIPAL, AGE 55 TO 64, PRIMARY OCCUPATION, FARMING, YEARS ON PRESENT OPERATION, 3 TO 4 YEARS - NUMBER OF OPERATORS"/>
    <tableColumn id="192" xr3:uid="{00000000-0010-0000-0300-0000C0000000}" name="OPERATORS, PRINCIPAL, AGE 55 TO 64, PRIMARY OCCUPATION, FARMING, YEARS ON PRESENT OPERATION, 5 TO 9 YEARS - NUMBER OF OPERATORS"/>
    <tableColumn id="193" xr3:uid="{00000000-0010-0000-0300-0000C1000000}" name="OPERATORS, PRINCIPAL, AGE 55 TO 64, PRIMARY OCCUPATION, FARMING, YEARS ON PRESENT OPERATION, GE 10 YEARS - NUMBER OF OPERATORS"/>
    <tableColumn id="194" xr3:uid="{00000000-0010-0000-0300-0000C2000000}" name="OPERATORS, PRINCIPAL, AGE 55 TO 64, PRIMARY OCCUPATION, FARMING, YEARS ON PRESENT OPERATION, LT 3 YEARS - NUMBER OF OPERATORS"/>
    <tableColumn id="195" xr3:uid="{00000000-0010-0000-0300-0000C3000000}" name="OPERATORS, PRINCIPAL, AGE 60 TO 64 - NUMBER OF OPERATORS"/>
    <tableColumn id="196" xr3:uid="{00000000-0010-0000-0300-0000C4000000}" name="OPERATORS, PRINCIPAL, AGE 60 TO 64, PRIMARY OCCUPATION, (EXCL FARMING) - NUMBER OF OPERATORS"/>
    <tableColumn id="197" xr3:uid="{00000000-0010-0000-0300-0000C5000000}" name="OPERATORS, PRINCIPAL, AGE 60 TO 64, PRIMARY OCCUPATION, FARMING - NUMBER OF OPERATORS"/>
    <tableColumn id="198" xr3:uid="{00000000-0010-0000-0300-0000C6000000}" name="OPERATORS, PRINCIPAL, AGE 65 TO 69 - NUMBER OF OPERATORS"/>
    <tableColumn id="199" xr3:uid="{00000000-0010-0000-0300-0000C7000000}" name="OPERATORS, PRINCIPAL, AGE 65 TO 69, PRIMARY OCCUPATION, (EXCL FARMING) - NUMBER OF OPERATORS"/>
    <tableColumn id="200" xr3:uid="{00000000-0010-0000-0300-0000C8000000}" name="OPERATORS, PRINCIPAL, AGE 65 TO 69, PRIMARY OCCUPATION, FARMING - NUMBER OF OPERATORS"/>
    <tableColumn id="201" xr3:uid="{00000000-0010-0000-0300-0000C9000000}" name="OPERATORS, PRINCIPAL, AGE 65 TO 74 - NUMBER OF OPERATORS"/>
    <tableColumn id="202" xr3:uid="{00000000-0010-0000-0300-0000CA000000}" name="OPERATORS, PRINCIPAL, AGE GE 65, HIRED MANAGER, PRIMARY OCCUPATION, (EXCL FARMING) - ACRES OPERATED"/>
    <tableColumn id="203" xr3:uid="{00000000-0010-0000-0300-0000CB000000}" name="OPERATORS, PRINCIPAL, AGE GE 65, HIRED MANAGER, PRIMARY OCCUPATION, (EXCL FARMING) - NUMBER OF OPERATIONS"/>
    <tableColumn id="204" xr3:uid="{00000000-0010-0000-0300-0000CC000000}" name="OPERATORS, PRINCIPAL, AGE GE 65, HIRED MANAGER, PRIMARY OCCUPATION, FARMING - ACRES OPERATED"/>
    <tableColumn id="205" xr3:uid="{00000000-0010-0000-0300-0000CD000000}" name="OPERATORS, PRINCIPAL, AGE GE 65, HIRED MANAGER, PRIMARY OCCUPATION, FARMING - NUMBER OF OPERATIONS"/>
    <tableColumn id="206" xr3:uid="{00000000-0010-0000-0300-0000CE000000}" name="OPERATORS, PRINCIPAL, AGE GE 65, PRIMARY OCCUPATION, (EXCL FARMING) - AGE, AVG, MEASURED IN YEARS"/>
    <tableColumn id="207" xr3:uid="{00000000-0010-0000-0300-0000CF000000}" name="OPERATORS, PRINCIPAL, AGE GE 65, PRIMARY OCCUPATION, (EXCL FARMING) - NUMBER OF OPERATORS"/>
    <tableColumn id="208" xr3:uid="{00000000-0010-0000-0300-0000D0000000}" name="OPERATORS, PRINCIPAL, AGE GE 65, PRIMARY OCCUPATION, (EXCL FARMING) - YEARS ON ANY OPERATION, AVG, MEASURED IN YEARS"/>
    <tableColumn id="209" xr3:uid="{00000000-0010-0000-0300-0000D1000000}" name="OPERATORS, PRINCIPAL, AGE GE 65, PRIMARY OCCUPATION, (EXCL FARMING) - YEARS ON PRESENT OPERATION, AVG, MEASURED IN YEARS"/>
    <tableColumn id="210" xr3:uid="{00000000-0010-0000-0300-0000D2000000}" name="OPERATORS, PRINCIPAL, AGE GE 65, PRIMARY OCCUPATION, (EXCL FARMING), DAYS WORKED OFF OPERATION, 0 DAYS - NUMBER OF OPERATORS"/>
    <tableColumn id="211" xr3:uid="{00000000-0010-0000-0300-0000D3000000}" name="OPERATORS, PRINCIPAL, AGE GE 65, PRIMARY OCCUPATION, (EXCL FARMING), DAYS WORKED OFF OPERATION, 1 TO 49 DAYS - NUMBER OF OPERATORS"/>
    <tableColumn id="212" xr3:uid="{00000000-0010-0000-0300-0000D4000000}" name="OPERATORS, PRINCIPAL, AGE GE 65, PRIMARY OCCUPATION, (EXCL FARMING), DAYS WORKED OFF OPERATION, 100 TO 199 DAYS - NUMBER OF OPERATORS"/>
    <tableColumn id="213" xr3:uid="{00000000-0010-0000-0300-0000D5000000}" name="OPERATORS, PRINCIPAL, AGE GE 65, PRIMARY OCCUPATION, (EXCL FARMING), DAYS WORKED OFF OPERATION, 50 TO 99 DAYS - NUMBER OF OPERATORS"/>
    <tableColumn id="214" xr3:uid="{00000000-0010-0000-0300-0000D6000000}" name="OPERATORS, PRINCIPAL, AGE GE 65, PRIMARY OCCUPATION, (EXCL FARMING), DAYS WORKED OFF OPERATION, GE 1 DAYS - NUMBER OF OPERATORS"/>
    <tableColumn id="215" xr3:uid="{00000000-0010-0000-0300-0000D7000000}" name="OPERATORS, PRINCIPAL, AGE GE 65, PRIMARY OCCUPATION, (EXCL FARMING), DAYS WORKED OFF OPERATION, GE 200 DAYS - NUMBER OF OPERATORS"/>
    <tableColumn id="216" xr3:uid="{00000000-0010-0000-0300-0000D8000000}" name="OPERATORS, PRINCIPAL, AGE GE 65, PRIMARY OCCUPATION, (EXCL FARMING), RESIDENCE, NOT ON OPERATION - NUMBER OF OPERATORS"/>
    <tableColumn id="217" xr3:uid="{00000000-0010-0000-0300-0000D9000000}" name="OPERATORS, PRINCIPAL, AGE GE 65, PRIMARY OCCUPATION, (EXCL FARMING), RESIDENCE, ON OPERATION - NUMBER OF OPERATORS"/>
    <tableColumn id="218" xr3:uid="{00000000-0010-0000-0300-0000DA000000}" name="OPERATORS, PRINCIPAL, AGE GE 65, PRIMARY OCCUPATION, (EXCL FARMING), YEARS ON ANY OPERATION, 3 TO 4 YEARS - NUMBER OF OPERATORS"/>
    <tableColumn id="219" xr3:uid="{00000000-0010-0000-0300-0000DB000000}" name="OPERATORS, PRINCIPAL, AGE GE 65, PRIMARY OCCUPATION, (EXCL FARMING), YEARS ON ANY OPERATION, 5 TO 9 YEARS - NUMBER OF OPERATORS"/>
    <tableColumn id="220" xr3:uid="{00000000-0010-0000-0300-0000DC000000}" name="OPERATORS, PRINCIPAL, AGE GE 65, PRIMARY OCCUPATION, (EXCL FARMING), YEARS ON ANY OPERATION, GE 10 YEARS - NUMBER OF OPERATORS"/>
    <tableColumn id="221" xr3:uid="{00000000-0010-0000-0300-0000DD000000}" name="OPERATORS, PRINCIPAL, AGE GE 65, PRIMARY OCCUPATION, (EXCL FARMING), YEARS ON ANY OPERATION, LT 3 YEARS - NUMBER OF OPERATORS"/>
    <tableColumn id="222" xr3:uid="{00000000-0010-0000-0300-0000DE000000}" name="OPERATORS, PRINCIPAL, AGE GE 65, PRIMARY OCCUPATION, (EXCL FARMING), YEARS ON PRESENT OPERATION, 3 TO 4 YEARS - NUMBER OF OPERATORS"/>
    <tableColumn id="223" xr3:uid="{00000000-0010-0000-0300-0000DF000000}" name="OPERATORS, PRINCIPAL, AGE GE 65, PRIMARY OCCUPATION, (EXCL FARMING), YEARS ON PRESENT OPERATION, 5 TO 9 YEARS - NUMBER OF OPERATORS"/>
    <tableColumn id="224" xr3:uid="{00000000-0010-0000-0300-0000E0000000}" name="OPERATORS, PRINCIPAL, AGE GE 65, PRIMARY OCCUPATION, (EXCL FARMING), YEARS ON PRESENT OPERATION, GE 10 YEARS - NUMBER OF OPERATORS"/>
    <tableColumn id="225" xr3:uid="{00000000-0010-0000-0300-0000E1000000}" name="OPERATORS, PRINCIPAL, AGE GE 65, PRIMARY OCCUPATION, (EXCL FARMING), YEARS ON PRESENT OPERATION, LT 3 YEARS - NUMBER OF OPERATORS"/>
    <tableColumn id="226" xr3:uid="{00000000-0010-0000-0300-0000E2000000}" name="OPERATORS, PRINCIPAL, AGE GE 65, PRIMARY OCCUPATION, FARMING - AGE, AVG, MEASURED IN YEARS"/>
    <tableColumn id="227" xr3:uid="{00000000-0010-0000-0300-0000E3000000}" name="OPERATORS, PRINCIPAL, AGE GE 65, PRIMARY OCCUPATION, FARMING - NUMBER OF OPERATORS"/>
    <tableColumn id="228" xr3:uid="{00000000-0010-0000-0300-0000E4000000}" name="OPERATORS, PRINCIPAL, AGE GE 65, PRIMARY OCCUPATION, FARMING - YEARS ON ANY OPERATION, AVG, MEASURED IN YEARS"/>
    <tableColumn id="229" xr3:uid="{00000000-0010-0000-0300-0000E5000000}" name="OPERATORS, PRINCIPAL, AGE GE 65, PRIMARY OCCUPATION, FARMING - YEARS ON PRESENT OPERATION, AVG, MEASURED IN YEARS"/>
    <tableColumn id="230" xr3:uid="{00000000-0010-0000-0300-0000E6000000}" name="OPERATORS, PRINCIPAL, AGE GE 65, PRIMARY OCCUPATION, FARMING, DAYS WORKED OFF OPERATION, 0 DAYS - NUMBER OF OPERATORS"/>
    <tableColumn id="231" xr3:uid="{00000000-0010-0000-0300-0000E7000000}" name="OPERATORS, PRINCIPAL, AGE GE 65, PRIMARY OCCUPATION, FARMING, DAYS WORKED OFF OPERATION, 1 TO 49 DAYS - NUMBER OF OPERATORS"/>
    <tableColumn id="232" xr3:uid="{00000000-0010-0000-0300-0000E8000000}" name="OPERATORS, PRINCIPAL, AGE GE 65, PRIMARY OCCUPATION, FARMING, DAYS WORKED OFF OPERATION, 100 TO 199 DAYS - NUMBER OF OPERATORS"/>
    <tableColumn id="233" xr3:uid="{00000000-0010-0000-0300-0000E9000000}" name="OPERATORS, PRINCIPAL, AGE GE 65, PRIMARY OCCUPATION, FARMING, DAYS WORKED OFF OPERATION, 50 TO 99 DAYS - NUMBER OF OPERATORS"/>
    <tableColumn id="234" xr3:uid="{00000000-0010-0000-0300-0000EA000000}" name="OPERATORS, PRINCIPAL, AGE GE 65, PRIMARY OCCUPATION, FARMING, DAYS WORKED OFF OPERATION, GE 1 DAYS - NUMBER OF OPERATORS"/>
    <tableColumn id="235" xr3:uid="{00000000-0010-0000-0300-0000EB000000}" name="OPERATORS, PRINCIPAL, AGE GE 65, PRIMARY OCCUPATION, FARMING, DAYS WORKED OFF OPERATION, GE 200 DAYS - NUMBER OF OPERATORS"/>
    <tableColumn id="236" xr3:uid="{00000000-0010-0000-0300-0000EC000000}" name="OPERATORS, PRINCIPAL, AGE GE 65, PRIMARY OCCUPATION, FARMING, RESIDENCE, NOT ON OPERATION - NUMBER OF OPERATORS"/>
    <tableColumn id="237" xr3:uid="{00000000-0010-0000-0300-0000ED000000}" name="OPERATORS, PRINCIPAL, AGE GE 65, PRIMARY OCCUPATION, FARMING, RESIDENCE, ON OPERATION - NUMBER OF OPERATORS"/>
    <tableColumn id="238" xr3:uid="{00000000-0010-0000-0300-0000EE000000}" name="OPERATORS, PRINCIPAL, AGE GE 65, PRIMARY OCCUPATION, FARMING, YEARS ON ANY OPERATION, 3 TO 4 YEARS - NUMBER OF OPERATORS"/>
    <tableColumn id="239" xr3:uid="{00000000-0010-0000-0300-0000EF000000}" name="OPERATORS, PRINCIPAL, AGE GE 65, PRIMARY OCCUPATION, FARMING, YEARS ON ANY OPERATION, 5 TO 9 YEARS - NUMBER OF OPERATORS"/>
    <tableColumn id="240" xr3:uid="{00000000-0010-0000-0300-0000F0000000}" name="OPERATORS, PRINCIPAL, AGE GE 65, PRIMARY OCCUPATION, FARMING, YEARS ON ANY OPERATION, GE 10 YEARS - NUMBER OF OPERATORS"/>
    <tableColumn id="241" xr3:uid="{00000000-0010-0000-0300-0000F1000000}" name="OPERATORS, PRINCIPAL, AGE GE 65, PRIMARY OCCUPATION, FARMING, YEARS ON ANY OPERATION, LT 3 YEARS - NUMBER OF OPERATORS"/>
    <tableColumn id="242" xr3:uid="{00000000-0010-0000-0300-0000F2000000}" name="OPERATORS, PRINCIPAL, AGE GE 65, PRIMARY OCCUPATION, FARMING, YEARS ON PRESENT OPERATION, 3 TO 4 YEARS - NUMBER OF OPERATORS"/>
    <tableColumn id="243" xr3:uid="{00000000-0010-0000-0300-0000F3000000}" name="OPERATORS, PRINCIPAL, AGE GE 65, PRIMARY OCCUPATION, FARMING, YEARS ON PRESENT OPERATION, 5 TO 9 YEARS - NUMBER OF OPERATORS"/>
    <tableColumn id="244" xr3:uid="{00000000-0010-0000-0300-0000F4000000}" name="OPERATORS, PRINCIPAL, AGE GE 65, PRIMARY OCCUPATION, FARMING, YEARS ON PRESENT OPERATION, GE 10 YEARS - NUMBER OF OPERATORS"/>
    <tableColumn id="245" xr3:uid="{00000000-0010-0000-0300-0000F5000000}" name="OPERATORS, PRINCIPAL, AGE GE 65, PRIMARY OCCUPATION, FARMING, YEARS ON PRESENT OPERATION, LT 3 YEARS - NUMBER OF OPERATORS"/>
    <tableColumn id="246" xr3:uid="{00000000-0010-0000-0300-0000F6000000}" name="OPERATORS, PRINCIPAL, AGE GE 70 - NUMBER OF OPERATORS"/>
    <tableColumn id="247" xr3:uid="{00000000-0010-0000-0300-0000F7000000}" name="OPERATORS, PRINCIPAL, AGE GE 70, PRIMARY OCCUPATION, (EXCL FARMING) - NUMBER OF OPERATORS"/>
    <tableColumn id="248" xr3:uid="{00000000-0010-0000-0300-0000F8000000}" name="OPERATORS, PRINCIPAL, AGE GE 70, PRIMARY OCCUPATION, FARMING - NUMBER OF OPERATORS"/>
    <tableColumn id="249" xr3:uid="{00000000-0010-0000-0300-0000F9000000}" name="OPERATORS, PRINCIPAL, AGE GE 75 - NUMBER OF OPERATORS"/>
    <tableColumn id="250" xr3:uid="{00000000-0010-0000-0300-0000FA000000}" name="OPERATORS, PRINCIPAL, AGE LT 25 - NUMBER OF OPERATORS"/>
    <tableColumn id="251" xr3:uid="{00000000-0010-0000-0300-0000FB000000}" name="OPERATORS, PRINCIPAL, AGE LT 25, HIRED MANAGER, PRIMARY OCCUPATION, FARMING - ACRES OPERATED"/>
    <tableColumn id="252" xr3:uid="{00000000-0010-0000-0300-0000FC000000}" name="OPERATORS, PRINCIPAL, AGE LT 25, HIRED MANAGER, PRIMARY OCCUPATION, FARMING - NUMBER OF OPERATIONS"/>
    <tableColumn id="253" xr3:uid="{00000000-0010-0000-0300-0000FD000000}" name="OPERATORS, PRINCIPAL, AGE LT 25, PRIMARY OCCUPATION, (EXCL FARMING) - AGE, AVG, MEASURED IN YEARS"/>
    <tableColumn id="254" xr3:uid="{00000000-0010-0000-0300-0000FE000000}" name="OPERATORS, PRINCIPAL, AGE LT 25, PRIMARY OCCUPATION, (EXCL FARMING) - NUMBER OF OPERATORS"/>
    <tableColumn id="255" xr3:uid="{00000000-0010-0000-0300-0000FF000000}" name="OPERATORS, PRINCIPAL, AGE LT 25, PRIMARY OCCUPATION, (EXCL FARMING) - YEARS ON ANY OPERATION, AVG, MEASURED IN YEARS"/>
    <tableColumn id="256" xr3:uid="{00000000-0010-0000-0300-000000010000}" name="OPERATORS, PRINCIPAL, AGE LT 25, PRIMARY OCCUPATION, (EXCL FARMING) - YEARS ON PRESENT OPERATION, AVG, MEASURED IN YEARS"/>
    <tableColumn id="257" xr3:uid="{00000000-0010-0000-0300-000001010000}" name="OPERATORS, PRINCIPAL, AGE LT 25, PRIMARY OCCUPATION, (EXCL FARMING), DAYS WORKED OFF OPERATION, 100 TO 199 DAYS - NUMBER OF OPERATORS"/>
    <tableColumn id="258" xr3:uid="{00000000-0010-0000-0300-000002010000}" name="OPERATORS, PRINCIPAL, AGE LT 25, PRIMARY OCCUPATION, (EXCL FARMING), DAYS WORKED OFF OPERATION, GE 1 DAYS - NUMBER OF OPERATORS"/>
    <tableColumn id="259" xr3:uid="{00000000-0010-0000-0300-000003010000}" name="OPERATORS, PRINCIPAL, AGE LT 25, PRIMARY OCCUPATION, (EXCL FARMING), DAYS WORKED OFF OPERATION, GE 200 DAYS - NUMBER OF OPERATORS"/>
    <tableColumn id="260" xr3:uid="{00000000-0010-0000-0300-000004010000}" name="OPERATORS, PRINCIPAL, AGE LT 25, PRIMARY OCCUPATION, (EXCL FARMING), RESIDENCE, NOT ON OPERATION - NUMBER OF OPERATORS"/>
    <tableColumn id="261" xr3:uid="{00000000-0010-0000-0300-000005010000}" name="OPERATORS, PRINCIPAL, AGE LT 25, PRIMARY OCCUPATION, (EXCL FARMING), RESIDENCE, ON OPERATION - NUMBER OF OPERATORS"/>
    <tableColumn id="262" xr3:uid="{00000000-0010-0000-0300-000006010000}" name="OPERATORS, PRINCIPAL, AGE LT 25, PRIMARY OCCUPATION, (EXCL FARMING), YEARS ON ANY OPERATION, 5 TO 9 YEARS - NUMBER OF OPERATORS"/>
    <tableColumn id="263" xr3:uid="{00000000-0010-0000-0300-000007010000}" name="OPERATORS, PRINCIPAL, AGE LT 25, PRIMARY OCCUPATION, (EXCL FARMING), YEARS ON ANY OPERATION, LT 3 YEARS - NUMBER OF OPERATORS"/>
    <tableColumn id="264" xr3:uid="{00000000-0010-0000-0300-000008010000}" name="OPERATORS, PRINCIPAL, AGE LT 25, PRIMARY OCCUPATION, (EXCL FARMING), YEARS ON PRESENT OPERATION, LT 3 YEARS - NUMBER OF OPERATORS"/>
    <tableColumn id="265" xr3:uid="{00000000-0010-0000-0300-000009010000}" name="OPERATORS, PRINCIPAL, AGE LT 25, PRIMARY OCCUPATION, FARMING - AGE, AVG, MEASURED IN YEARS"/>
    <tableColumn id="266" xr3:uid="{00000000-0010-0000-0300-00000A010000}" name="OPERATORS, PRINCIPAL, AGE LT 25, PRIMARY OCCUPATION, FARMING - NUMBER OF OPERATORS"/>
    <tableColumn id="267" xr3:uid="{00000000-0010-0000-0300-00000B010000}" name="OPERATORS, PRINCIPAL, AGE LT 25, PRIMARY OCCUPATION, FARMING - YEARS ON ANY OPERATION, AVG, MEASURED IN YEARS"/>
    <tableColumn id="268" xr3:uid="{00000000-0010-0000-0300-00000C010000}" name="OPERATORS, PRINCIPAL, AGE LT 25, PRIMARY OCCUPATION, FARMING - YEARS ON PRESENT OPERATION, AVG, MEASURED IN YEARS"/>
    <tableColumn id="269" xr3:uid="{00000000-0010-0000-0300-00000D010000}" name="OPERATORS, PRINCIPAL, AGE LT 25, PRIMARY OCCUPATION, FARMING, DAYS WORKED OFF OPERATION, 100 TO 199 DAYS - NUMBER OF OPERATORS"/>
    <tableColumn id="270" xr3:uid="{00000000-0010-0000-0300-00000E010000}" name="OPERATORS, PRINCIPAL, AGE LT 25, PRIMARY OCCUPATION, FARMING, DAYS WORKED OFF OPERATION, GE 1 DAYS - NUMBER OF OPERATORS"/>
    <tableColumn id="271" xr3:uid="{00000000-0010-0000-0300-00000F010000}" name="OPERATORS, PRINCIPAL, AGE LT 25, PRIMARY OCCUPATION, FARMING, RESIDENCE, NOT ON OPERATION - NUMBER OF OPERATORS"/>
    <tableColumn id="272" xr3:uid="{00000000-0010-0000-0300-000010010000}" name="OPERATORS, PRINCIPAL, AGE LT 25, PRIMARY OCCUPATION, FARMING, YEARS ON ANY OPERATION, LT 3 YEARS - NUMBER OF OPERATORS"/>
    <tableColumn id="273" xr3:uid="{00000000-0010-0000-0300-000011010000}" name="OPERATORS, PRINCIPAL, AGE LT 25, PRIMARY OCCUPATION, FARMING, YEARS ON PRESENT OPERATION, LT 3 YEARS - NUMBER OF OPERATORS"/>
    <tableColumn id="274" xr3:uid="{00000000-0010-0000-0300-000012010000}" name="OPERATORS, PRINCIPAL, AMERICAN INDIAN OR ALASKA NATIVE - ACRES OPERATED"/>
    <tableColumn id="275" xr3:uid="{00000000-0010-0000-0300-000013010000}" name="OPERATORS, PRINCIPAL, AMERICAN INDIAN OR ALASKA NATIVE - AGE, AVG, MEASURED IN YEARS"/>
    <tableColumn id="276" xr3:uid="{00000000-0010-0000-0300-000014010000}" name="OPERATORS, PRINCIPAL, AMERICAN INDIAN OR ALASKA NATIVE - NUMBER OF OPERATIONS"/>
    <tableColumn id="277" xr3:uid="{00000000-0010-0000-0300-000015010000}" name="OPERATORS, PRINCIPAL, AMERICAN INDIAN OR ALASKA NATIVE - PERSONS IN HOUSEHOLD, MEASURED IN PERSONS"/>
    <tableColumn id="278" xr3:uid="{00000000-0010-0000-0300-000016010000}" name="OPERATORS, PRINCIPAL, AMERICAN INDIAN OR ALASKA NATIVE, AGE 25 TO 34 - NUMBER OF OPERATORS"/>
    <tableColumn id="279" xr3:uid="{00000000-0010-0000-0300-000017010000}" name="OPERATORS, PRINCIPAL, AMERICAN INDIAN OR ALASKA NATIVE, AGE 35 TO 44 - NUMBER OF OPERATORS"/>
    <tableColumn id="280" xr3:uid="{00000000-0010-0000-0300-000018010000}" name="OPERATORS, PRINCIPAL, AMERICAN INDIAN OR ALASKA NATIVE, AGE 35 TO 44, PRIMARY OCCUPATION, (EXCL FARMING) - NUMBER OF OPERATIONS"/>
    <tableColumn id="281" xr3:uid="{00000000-0010-0000-0300-000019010000}" name="OPERATORS, PRINCIPAL, AMERICAN INDIAN OR ALASKA NATIVE, AGE 45 TO 54 - NUMBER OF OPERATORS"/>
    <tableColumn id="282" xr3:uid="{00000000-0010-0000-0300-00001A010000}" name="OPERATORS, PRINCIPAL, AMERICAN INDIAN OR ALASKA NATIVE, AGE 45 TO 54, PRIMARY OCCUPATION, (EXCL FARMING) - NUMBER OF OPERATIONS"/>
    <tableColumn id="283" xr3:uid="{00000000-0010-0000-0300-00001B010000}" name="OPERATORS, PRINCIPAL, AMERICAN INDIAN OR ALASKA NATIVE, AGE 45 TO 54, PRIMARY OCCUPATION, FARMING - NUMBER OF OPERATIONS"/>
    <tableColumn id="284" xr3:uid="{00000000-0010-0000-0300-00001C010000}" name="OPERATORS, PRINCIPAL, AMERICAN INDIAN OR ALASKA NATIVE, AGE 55 TO 64 - NUMBER OF OPERATORS"/>
    <tableColumn id="285" xr3:uid="{00000000-0010-0000-0300-00001D010000}" name="OPERATORS, PRINCIPAL, AMERICAN INDIAN OR ALASKA NATIVE, AGE 55 TO 64, PRIMARY OCCUPATION, (EXCL FARMING) - NUMBER OF OPERATIONS"/>
    <tableColumn id="286" xr3:uid="{00000000-0010-0000-0300-00001E010000}" name="OPERATORS, PRINCIPAL, AMERICAN INDIAN OR ALASKA NATIVE, AGE 55 TO 64, PRIMARY OCCUPATION, FARMING - NUMBER OF OPERATIONS"/>
    <tableColumn id="287" xr3:uid="{00000000-0010-0000-0300-00001F010000}" name="OPERATORS, PRINCIPAL, AMERICAN INDIAN OR ALASKA NATIVE, AGE 65 TO 74 - NUMBER OF OPERATORS"/>
    <tableColumn id="288" xr3:uid="{00000000-0010-0000-0300-000020010000}" name="OPERATORS, PRINCIPAL, AMERICAN INDIAN OR ALASKA NATIVE, AGE GE 65, PRIMARY OCCUPATION, FARMING - NUMBER OF OPERATIONS"/>
    <tableColumn id="289" xr3:uid="{00000000-0010-0000-0300-000021010000}" name="OPERATORS, PRINCIPAL, AMERICAN INDIAN OR ALASKA NATIVE, AGE GE 75 - NUMBER OF OPERATORS"/>
    <tableColumn id="290" xr3:uid="{00000000-0010-0000-0300-000022010000}" name="OPERATORS, PRINCIPAL, AMERICAN INDIAN OR ALASKA NATIVE, ALONE OR COMBINED WITH OTHER RACES - AGE, AVG, MEASURED IN YEARS"/>
    <tableColumn id="291" xr3:uid="{00000000-0010-0000-0300-000023010000}" name="OPERATORS, PRINCIPAL, AMERICAN INDIAN OR ALASKA NATIVE, ALONE OR COMBINED WITH OTHER RACES - PERSONS IN HOUSEHOLD, MEASURED IN PERSONS"/>
    <tableColumn id="292" xr3:uid="{00000000-0010-0000-0300-000024010000}" name="OPERATORS, PRINCIPAL, AMERICAN INDIAN OR ALASKA NATIVE, DAYS WORKED OFF OPERATION, 0 DAYS - NUMBER OF OPERATORS"/>
    <tableColumn id="293" xr3:uid="{00000000-0010-0000-0300-000025010000}" name="OPERATORS, PRINCIPAL, AMERICAN INDIAN OR ALASKA NATIVE, DAYS WORKED OFF OPERATION, 1 TO 49 DAYS - NUMBER OF OPERATORS"/>
    <tableColumn id="294" xr3:uid="{00000000-0010-0000-0300-000026010000}" name="OPERATORS, PRINCIPAL, AMERICAN INDIAN OR ALASKA NATIVE, DAYS WORKED OFF OPERATION, 100 TO 199 DAYS - NUMBER OF OPERATORS"/>
    <tableColumn id="295" xr3:uid="{00000000-0010-0000-0300-000027010000}" name="OPERATORS, PRINCIPAL, AMERICAN INDIAN OR ALASKA NATIVE, DAYS WORKED OFF OPERATION, 50 TO 99 DAYS - NUMBER OF OPERATORS"/>
    <tableColumn id="296" xr3:uid="{00000000-0010-0000-0300-000028010000}" name="OPERATORS, PRINCIPAL, AMERICAN INDIAN OR ALASKA NATIVE, DAYS WORKED OFF OPERATION, GE 1 DAYS - NUMBER OF OPERATORS"/>
    <tableColumn id="297" xr3:uid="{00000000-0010-0000-0300-000029010000}" name="OPERATORS, PRINCIPAL, AMERICAN INDIAN OR ALASKA NATIVE, DAYS WORKED OFF OPERATION, GE 200 DAYS - NUMBER OF OPERATORS"/>
    <tableColumn id="298" xr3:uid="{00000000-0010-0000-0300-00002A010000}" name="OPERATORS, PRINCIPAL, AMERICAN INDIAN OR ALASKA NATIVE, FEMALE - NUMBER OF OPERATORS"/>
    <tableColumn id="299" xr3:uid="{00000000-0010-0000-0300-00002B010000}" name="OPERATORS, PRINCIPAL, AMERICAN INDIAN OR ALASKA NATIVE, HIRED MANAGER - ACRES OPERATED"/>
    <tableColumn id="300" xr3:uid="{00000000-0010-0000-0300-00002C010000}" name="OPERATORS, PRINCIPAL, AMERICAN INDIAN OR ALASKA NATIVE, HIRED MANAGER - NUMBER OF OPERATIONS"/>
    <tableColumn id="301" xr3:uid="{00000000-0010-0000-0300-00002D010000}" name="OPERATORS, PRINCIPAL, AMERICAN INDIAN OR ALASKA NATIVE, MALE - NUMBER OF OPERATORS"/>
    <tableColumn id="302" xr3:uid="{00000000-0010-0000-0300-00002E010000}" name="OPERATORS, PRINCIPAL, AMERICAN INDIAN OR ALASKA NATIVE, PRIMARY OCCUPATION, (EXCL FARMING) - NUMBER OF OPERATIONS"/>
    <tableColumn id="303" xr3:uid="{00000000-0010-0000-0300-00002F010000}" name="OPERATORS, PRINCIPAL, AMERICAN INDIAN OR ALASKA NATIVE, PRIMARY OCCUPATION, (EXCL FARMING) - NUMBER OF OPERATORS"/>
    <tableColumn id="304" xr3:uid="{00000000-0010-0000-0300-000030010000}" name="OPERATORS, PRINCIPAL, AMERICAN INDIAN OR ALASKA NATIVE, PRIMARY OCCUPATION, FARMING - NUMBER OF OPERATIONS"/>
    <tableColumn id="305" xr3:uid="{00000000-0010-0000-0300-000031010000}" name="OPERATORS, PRINCIPAL, AMERICAN INDIAN OR ALASKA NATIVE, PRIMARY OCCUPATION, FARMING - NUMBER OF OPERATORS"/>
    <tableColumn id="306" xr3:uid="{00000000-0010-0000-0300-000032010000}" name="OPERATORS, PRINCIPAL, AMERICAN INDIAN OR ALASKA NATIVE, RESIDENCE, NOT ON OPERATION - NUMBER OF OPERATORS"/>
    <tableColumn id="307" xr3:uid="{00000000-0010-0000-0300-000033010000}" name="OPERATORS, PRINCIPAL, AMERICAN INDIAN OR ALASKA NATIVE, RESIDENCE, ON OPERATION - NUMBER OF OPERATORS"/>
    <tableColumn id="308" xr3:uid="{00000000-0010-0000-0300-000034010000}" name="OPERATORS, PRINCIPAL, AMERICAN INDIAN OR ALASKA NATIVE, YEARS ON ANY OPERATION, 3 TO 4 YEARS - NUMBER OF OPERATORS"/>
    <tableColumn id="309" xr3:uid="{00000000-0010-0000-0300-000035010000}" name="OPERATORS, PRINCIPAL, AMERICAN INDIAN OR ALASKA NATIVE, YEARS ON ANY OPERATION, 5 TO 9 YEARS - NUMBER OF OPERATORS"/>
    <tableColumn id="310" xr3:uid="{00000000-0010-0000-0300-000036010000}" name="OPERATORS, PRINCIPAL, AMERICAN INDIAN OR ALASKA NATIVE, YEARS ON ANY OPERATION, GE 10 YEARS - NUMBER OF OPERATORS"/>
    <tableColumn id="311" xr3:uid="{00000000-0010-0000-0300-000037010000}" name="OPERATORS, PRINCIPAL, AMERICAN INDIAN OR ALASKA NATIVE, YEARS ON ANY OPERATION, LT 3 YEARS - NUMBER OF OPERATORS"/>
    <tableColumn id="312" xr3:uid="{00000000-0010-0000-0300-000038010000}" name="OPERATORS, PRINCIPAL, AMERICAN INDIAN OR ALASKA NATIVE, YEARS ON PRESENT OPERATION, 3 TO 4 YEARS - NUMBER OF OPERATORS"/>
    <tableColumn id="313" xr3:uid="{00000000-0010-0000-0300-000039010000}" name="OPERATORS, PRINCIPAL, AMERICAN INDIAN OR ALASKA NATIVE, YEARS ON PRESENT OPERATION, 5 TO 9 YEARS - NUMBER OF OPERATORS"/>
    <tableColumn id="314" xr3:uid="{00000000-0010-0000-0300-00003A010000}" name="OPERATORS, PRINCIPAL, AMERICAN INDIAN OR ALASKA NATIVE, YEARS ON PRESENT OPERATION, GE 10 YEARS - NUMBER OF OPERATORS"/>
    <tableColumn id="315" xr3:uid="{00000000-0010-0000-0300-00003B010000}" name="OPERATORS, PRINCIPAL, AMERICAN INDIAN OR ALASKA NATIVE, YEARS ON PRESENT OPERATION, LT 3 YEARS - NUMBER OF OPERATORS"/>
    <tableColumn id="316" xr3:uid="{00000000-0010-0000-0300-00003C010000}" name="OPERATORS, PRINCIPAL, ASIAN - ACRES OPERATED"/>
    <tableColumn id="317" xr3:uid="{00000000-0010-0000-0300-00003D010000}" name="OPERATORS, PRINCIPAL, ASIAN - AGE, AVG, MEASURED IN YEARS"/>
    <tableColumn id="318" xr3:uid="{00000000-0010-0000-0300-00003E010000}" name="OPERATORS, PRINCIPAL, ASIAN - NUMBER OF OPERATIONS"/>
    <tableColumn id="319" xr3:uid="{00000000-0010-0000-0300-00003F010000}" name="OPERATORS, PRINCIPAL, ASIAN - PERSONS IN HOUSEHOLD, MEASURED IN PERSONS"/>
    <tableColumn id="320" xr3:uid="{00000000-0010-0000-0300-000040010000}" name="OPERATORS, PRINCIPAL, ASIAN, AGE 25 TO 34 - NUMBER OF OPERATORS"/>
    <tableColumn id="321" xr3:uid="{00000000-0010-0000-0300-000041010000}" name="OPERATORS, PRINCIPAL, ASIAN, AGE 25 TO 34, PRIMARY OCCUPATION, (EXCL FARMING) - NUMBER OF OPERATIONS"/>
    <tableColumn id="322" xr3:uid="{00000000-0010-0000-0300-000042010000}" name="OPERATORS, PRINCIPAL, ASIAN, AGE 25 TO 34, PRIMARY OCCUPATION, FARMING - NUMBER OF OPERATIONS"/>
    <tableColumn id="323" xr3:uid="{00000000-0010-0000-0300-000043010000}" name="OPERATORS, PRINCIPAL, ASIAN, AGE 35 TO 44 - NUMBER OF OPERATORS"/>
    <tableColumn id="324" xr3:uid="{00000000-0010-0000-0300-000044010000}" name="OPERATORS, PRINCIPAL, ASIAN, AGE 35 TO 44, PRIMARY OCCUPATION, (EXCL FARMING) - NUMBER OF OPERATIONS"/>
    <tableColumn id="325" xr3:uid="{00000000-0010-0000-0300-000045010000}" name="OPERATORS, PRINCIPAL, ASIAN, AGE 35 TO 44, PRIMARY OCCUPATION, FARMING - NUMBER OF OPERATIONS"/>
    <tableColumn id="326" xr3:uid="{00000000-0010-0000-0300-000046010000}" name="OPERATORS, PRINCIPAL, ASIAN, AGE 45 TO 54 - NUMBER OF OPERATORS"/>
    <tableColumn id="327" xr3:uid="{00000000-0010-0000-0300-000047010000}" name="OPERATORS, PRINCIPAL, ASIAN, AGE 45 TO 54, PRIMARY OCCUPATION, (EXCL FARMING) - NUMBER OF OPERATIONS"/>
    <tableColumn id="328" xr3:uid="{00000000-0010-0000-0300-000048010000}" name="OPERATORS, PRINCIPAL, ASIAN, AGE 45 TO 54, PRIMARY OCCUPATION, FARMING - NUMBER OF OPERATIONS"/>
    <tableColumn id="329" xr3:uid="{00000000-0010-0000-0300-000049010000}" name="OPERATORS, PRINCIPAL, ASIAN, AGE 55 TO 64 - NUMBER OF OPERATORS"/>
    <tableColumn id="330" xr3:uid="{00000000-0010-0000-0300-00004A010000}" name="OPERATORS, PRINCIPAL, ASIAN, AGE 55 TO 64, PRIMARY OCCUPATION, (EXCL FARMING) - NUMBER OF OPERATIONS"/>
    <tableColumn id="331" xr3:uid="{00000000-0010-0000-0300-00004B010000}" name="OPERATORS, PRINCIPAL, ASIAN, AGE 55 TO 64, PRIMARY OCCUPATION, FARMING - NUMBER OF OPERATIONS"/>
    <tableColumn id="332" xr3:uid="{00000000-0010-0000-0300-00004C010000}" name="OPERATORS, PRINCIPAL, ASIAN, AGE 65 TO 74 - NUMBER OF OPERATORS"/>
    <tableColumn id="333" xr3:uid="{00000000-0010-0000-0300-00004D010000}" name="OPERATORS, PRINCIPAL, ASIAN, AGE GE 65, PRIMARY OCCUPATION, (EXCL FARMING) - NUMBER OF OPERATIONS"/>
    <tableColumn id="334" xr3:uid="{00000000-0010-0000-0300-00004E010000}" name="OPERATORS, PRINCIPAL, ASIAN, AGE GE 65, PRIMARY OCCUPATION, FARMING - NUMBER OF OPERATIONS"/>
    <tableColumn id="335" xr3:uid="{00000000-0010-0000-0300-00004F010000}" name="OPERATORS, PRINCIPAL, ASIAN, AGE GE 75 - NUMBER OF OPERATORS"/>
    <tableColumn id="336" xr3:uid="{00000000-0010-0000-0300-000050010000}" name="OPERATORS, PRINCIPAL, ASIAN, AGE LT 25 - NUMBER OF OPERATORS"/>
    <tableColumn id="337" xr3:uid="{00000000-0010-0000-0300-000051010000}" name="OPERATORS, PRINCIPAL, ASIAN, ALONE OR COMBINED WITH OTHER RACES - AGE, AVG, MEASURED IN YEARS"/>
    <tableColumn id="338" xr3:uid="{00000000-0010-0000-0300-000052010000}" name="OPERATORS, PRINCIPAL, ASIAN, ALONE OR COMBINED WITH OTHER RACES - PERSONS IN HOUSEHOLD, MEASURED IN PERSONS"/>
    <tableColumn id="339" xr3:uid="{00000000-0010-0000-0300-000053010000}" name="OPERATORS, PRINCIPAL, ASIAN, CHINESE - ACRES OPERATED"/>
    <tableColumn id="340" xr3:uid="{00000000-0010-0000-0300-000054010000}" name="OPERATORS, PRINCIPAL, ASIAN, CHINESE - NUMBER OF OPERATIONS"/>
    <tableColumn id="341" xr3:uid="{00000000-0010-0000-0300-000055010000}" name="OPERATORS, PRINCIPAL, ASIAN, DAYS WORKED OFF OPERATION, 0 DAYS - NUMBER OF OPERATORS"/>
    <tableColumn id="342" xr3:uid="{00000000-0010-0000-0300-000056010000}" name="OPERATORS, PRINCIPAL, ASIAN, DAYS WORKED OFF OPERATION, 1 TO 49 DAYS - NUMBER OF OPERATORS"/>
    <tableColumn id="343" xr3:uid="{00000000-0010-0000-0300-000057010000}" name="OPERATORS, PRINCIPAL, ASIAN, DAYS WORKED OFF OPERATION, 100 TO 199 DAYS - NUMBER OF OPERATORS"/>
    <tableColumn id="344" xr3:uid="{00000000-0010-0000-0300-000058010000}" name="OPERATORS, PRINCIPAL, ASIAN, DAYS WORKED OFF OPERATION, 50 TO 99 DAYS - NUMBER OF OPERATORS"/>
    <tableColumn id="345" xr3:uid="{00000000-0010-0000-0300-000059010000}" name="OPERATORS, PRINCIPAL, ASIAN, DAYS WORKED OFF OPERATION, GE 1 DAYS - NUMBER OF OPERATORS"/>
    <tableColumn id="346" xr3:uid="{00000000-0010-0000-0300-00005A010000}" name="OPERATORS, PRINCIPAL, ASIAN, DAYS WORKED OFF OPERATION, GE 200 DAYS - NUMBER OF OPERATORS"/>
    <tableColumn id="347" xr3:uid="{00000000-0010-0000-0300-00005B010000}" name="OPERATORS, PRINCIPAL, ASIAN, FEMALE - NUMBER OF OPERATORS"/>
    <tableColumn id="348" xr3:uid="{00000000-0010-0000-0300-00005C010000}" name="OPERATORS, PRINCIPAL, ASIAN, FILIPINO - ACRES OPERATED"/>
    <tableColumn id="349" xr3:uid="{00000000-0010-0000-0300-00005D010000}" name="OPERATORS, PRINCIPAL, ASIAN, FILIPINO - NUMBER OF OPERATIONS"/>
    <tableColumn id="350" xr3:uid="{00000000-0010-0000-0300-00005E010000}" name="OPERATORS, PRINCIPAL, ASIAN, HIRED MANAGER - ACRES OPERATED"/>
    <tableColumn id="351" xr3:uid="{00000000-0010-0000-0300-00005F010000}" name="OPERATORS, PRINCIPAL, ASIAN, HIRED MANAGER - NUMBER OF OPERATIONS"/>
    <tableColumn id="352" xr3:uid="{00000000-0010-0000-0300-000060010000}" name="OPERATORS, PRINCIPAL, ASIAN, JAPANESE - ACRES OPERATED"/>
    <tableColumn id="353" xr3:uid="{00000000-0010-0000-0300-000061010000}" name="OPERATORS, PRINCIPAL, ASIAN, JAPANESE - NUMBER OF OPERATIONS"/>
    <tableColumn id="354" xr3:uid="{00000000-0010-0000-0300-000062010000}" name="OPERATORS, PRINCIPAL, ASIAN, KOREAN - ACRES OPERATED"/>
    <tableColumn id="355" xr3:uid="{00000000-0010-0000-0300-000063010000}" name="OPERATORS, PRINCIPAL, ASIAN, KOREAN - NUMBER OF OPERATIONS"/>
    <tableColumn id="356" xr3:uid="{00000000-0010-0000-0300-000064010000}" name="OPERATORS, PRINCIPAL, ASIAN, MALE - NUMBER OF OPERATORS"/>
    <tableColumn id="357" xr3:uid="{00000000-0010-0000-0300-000065010000}" name="OPERATORS, PRINCIPAL, ASIAN, OTHER - ACRES OPERATED"/>
    <tableColumn id="358" xr3:uid="{00000000-0010-0000-0300-000066010000}" name="OPERATORS, PRINCIPAL, ASIAN, OTHER - NUMBER OF OPERATIONS"/>
    <tableColumn id="359" xr3:uid="{00000000-0010-0000-0300-000067010000}" name="OPERATORS, PRINCIPAL, ASIAN, PRIMARY OCCUPATION, (EXCL FARMING) - NUMBER OF OPERATIONS"/>
    <tableColumn id="360" xr3:uid="{00000000-0010-0000-0300-000068010000}" name="OPERATORS, PRINCIPAL, ASIAN, PRIMARY OCCUPATION, (EXCL FARMING) - NUMBER OF OPERATORS"/>
    <tableColumn id="361" xr3:uid="{00000000-0010-0000-0300-000069010000}" name="OPERATORS, PRINCIPAL, ASIAN, PRIMARY OCCUPATION, FARMING - NUMBER OF OPERATIONS"/>
    <tableColumn id="362" xr3:uid="{00000000-0010-0000-0300-00006A010000}" name="OPERATORS, PRINCIPAL, ASIAN, PRIMARY OCCUPATION, FARMING - NUMBER OF OPERATORS"/>
    <tableColumn id="363" xr3:uid="{00000000-0010-0000-0300-00006B010000}" name="OPERATORS, PRINCIPAL, ASIAN, RESIDENCE, NOT ON OPERATION - NUMBER OF OPERATORS"/>
    <tableColumn id="364" xr3:uid="{00000000-0010-0000-0300-00006C010000}" name="OPERATORS, PRINCIPAL, ASIAN, RESIDENCE, ON OPERATION - NUMBER OF OPERATORS"/>
    <tableColumn id="365" xr3:uid="{00000000-0010-0000-0300-00006D010000}" name="OPERATORS, PRINCIPAL, ASIAN, YEARS ON ANY OPERATION, 3 TO 4 YEARS - NUMBER OF OPERATORS"/>
    <tableColumn id="366" xr3:uid="{00000000-0010-0000-0300-00006E010000}" name="OPERATORS, PRINCIPAL, ASIAN, YEARS ON ANY OPERATION, 5 TO 9 YEARS - NUMBER OF OPERATORS"/>
    <tableColumn id="367" xr3:uid="{00000000-0010-0000-0300-00006F010000}" name="OPERATORS, PRINCIPAL, ASIAN, YEARS ON ANY OPERATION, GE 10 YEARS - NUMBER OF OPERATORS"/>
    <tableColumn id="368" xr3:uid="{00000000-0010-0000-0300-000070010000}" name="OPERATORS, PRINCIPAL, ASIAN, YEARS ON ANY OPERATION, LT 3 YEARS - NUMBER OF OPERATORS"/>
    <tableColumn id="369" xr3:uid="{00000000-0010-0000-0300-000071010000}" name="OPERATORS, PRINCIPAL, ASIAN, YEARS ON PRESENT OPERATION, 3 TO 4 YEARS - NUMBER OF OPERATORS"/>
    <tableColumn id="370" xr3:uid="{00000000-0010-0000-0300-000072010000}" name="OPERATORS, PRINCIPAL, ASIAN, YEARS ON PRESENT OPERATION, 5 TO 9 YEARS - NUMBER OF OPERATORS"/>
    <tableColumn id="371" xr3:uid="{00000000-0010-0000-0300-000073010000}" name="OPERATORS, PRINCIPAL, ASIAN, YEARS ON PRESENT OPERATION, GE 10 YEARS - NUMBER OF OPERATORS"/>
    <tableColumn id="372" xr3:uid="{00000000-0010-0000-0300-000074010000}" name="OPERATORS, PRINCIPAL, ASIAN, YEARS ON PRESENT OPERATION, LT 3 YEARS - NUMBER OF OPERATORS"/>
    <tableColumn id="373" xr3:uid="{00000000-0010-0000-0300-000075010000}" name="OPERATORS, PRINCIPAL, BLACK OR AFRICAN AMERICAN - ACRES OPERATED"/>
    <tableColumn id="374" xr3:uid="{00000000-0010-0000-0300-000076010000}" name="OPERATORS, PRINCIPAL, BLACK OR AFRICAN AMERICAN - AGE, AVG, MEASURED IN YEARS"/>
    <tableColumn id="375" xr3:uid="{00000000-0010-0000-0300-000077010000}" name="OPERATORS, PRINCIPAL, BLACK OR AFRICAN AMERICAN - NUMBER OF OPERATIONS"/>
    <tableColumn id="376" xr3:uid="{00000000-0010-0000-0300-000078010000}" name="OPERATORS, PRINCIPAL, BLACK OR AFRICAN AMERICAN - PERSONS IN HOUSEHOLD, MEASURED IN PERSONS"/>
    <tableColumn id="377" xr3:uid="{00000000-0010-0000-0300-000079010000}" name="OPERATORS, PRINCIPAL, BLACK OR AFRICAN AMERICAN, AGE 25 TO 34 - NUMBER OF OPERATORS"/>
    <tableColumn id="378" xr3:uid="{00000000-0010-0000-0300-00007A010000}" name="OPERATORS, PRINCIPAL, BLACK OR AFRICAN AMERICAN, AGE 25 TO 34, PRIMARY OCCUPATION, FARMING - NUMBER OF OPERATIONS"/>
    <tableColumn id="379" xr3:uid="{00000000-0010-0000-0300-00007B010000}" name="OPERATORS, PRINCIPAL, BLACK OR AFRICAN AMERICAN, AGE 35 TO 44 - NUMBER OF OPERATORS"/>
    <tableColumn id="380" xr3:uid="{00000000-0010-0000-0300-00007C010000}" name="OPERATORS, PRINCIPAL, BLACK OR AFRICAN AMERICAN, AGE 35 TO 44, PRIMARY OCCUPATION, FARMING - NUMBER OF OPERATIONS"/>
    <tableColumn id="381" xr3:uid="{00000000-0010-0000-0300-00007D010000}" name="OPERATORS, PRINCIPAL, BLACK OR AFRICAN AMERICAN, AGE 45 TO 54 - NUMBER OF OPERATORS"/>
    <tableColumn id="382" xr3:uid="{00000000-0010-0000-0300-00007E010000}" name="OPERATORS, PRINCIPAL, BLACK OR AFRICAN AMERICAN, AGE 45 TO 54, PRIMARY OCCUPATION, FARMING - NUMBER OF OPERATIONS"/>
    <tableColumn id="383" xr3:uid="{00000000-0010-0000-0300-00007F010000}" name="OPERATORS, PRINCIPAL, BLACK OR AFRICAN AMERICAN, AGE 55 TO 64 - NUMBER OF OPERATORS"/>
    <tableColumn id="384" xr3:uid="{00000000-0010-0000-0300-000080010000}" name="OPERATORS, PRINCIPAL, BLACK OR AFRICAN AMERICAN, AGE 55 TO 64, PRIMARY OCCUPATION, (EXCL FARMING) - NUMBER OF OPERATIONS"/>
    <tableColumn id="385" xr3:uid="{00000000-0010-0000-0300-000081010000}" name="OPERATORS, PRINCIPAL, BLACK OR AFRICAN AMERICAN, AGE 55 TO 64, PRIMARY OCCUPATION, FARMING - NUMBER OF OPERATIONS"/>
    <tableColumn id="386" xr3:uid="{00000000-0010-0000-0300-000082010000}" name="OPERATORS, PRINCIPAL, BLACK OR AFRICAN AMERICAN, AGE 65 TO 74 - NUMBER OF OPERATORS"/>
    <tableColumn id="387" xr3:uid="{00000000-0010-0000-0300-000083010000}" name="OPERATORS, PRINCIPAL, BLACK OR AFRICAN AMERICAN, AGE GE 75 - NUMBER OF OPERATORS"/>
    <tableColumn id="388" xr3:uid="{00000000-0010-0000-0300-000084010000}" name="OPERATORS, PRINCIPAL, BLACK OR AFRICAN AMERICAN, ALONE OR COMBINED WITH OTHER RACES - AGE, AVG, MEASURED IN YEARS"/>
    <tableColumn id="389" xr3:uid="{00000000-0010-0000-0300-000085010000}" name="OPERATORS, PRINCIPAL, BLACK OR AFRICAN AMERICAN, ALONE OR COMBINED WITH OTHER RACES - PERSONS IN HOUSEHOLD, MEASURED IN PERSONS"/>
    <tableColumn id="390" xr3:uid="{00000000-0010-0000-0300-000086010000}" name="OPERATORS, PRINCIPAL, BLACK OR AFRICAN AMERICAN, DAYS WORKED OFF OPERATION, 0 DAYS - NUMBER OF OPERATORS"/>
    <tableColumn id="391" xr3:uid="{00000000-0010-0000-0300-000087010000}" name="OPERATORS, PRINCIPAL, BLACK OR AFRICAN AMERICAN, DAYS WORKED OFF OPERATION, 1 TO 49 DAYS - NUMBER OF OPERATORS"/>
    <tableColumn id="392" xr3:uid="{00000000-0010-0000-0300-000088010000}" name="OPERATORS, PRINCIPAL, BLACK OR AFRICAN AMERICAN, DAYS WORKED OFF OPERATION, 100 TO 199 DAYS - NUMBER OF OPERATORS"/>
    <tableColumn id="393" xr3:uid="{00000000-0010-0000-0300-000089010000}" name="OPERATORS, PRINCIPAL, BLACK OR AFRICAN AMERICAN, DAYS WORKED OFF OPERATION, 50 TO 99 DAYS - NUMBER OF OPERATORS"/>
    <tableColumn id="394" xr3:uid="{00000000-0010-0000-0300-00008A010000}" name="OPERATORS, PRINCIPAL, BLACK OR AFRICAN AMERICAN, DAYS WORKED OFF OPERATION, GE 1 DAYS - NUMBER OF OPERATORS"/>
    <tableColumn id="395" xr3:uid="{00000000-0010-0000-0300-00008B010000}" name="OPERATORS, PRINCIPAL, BLACK OR AFRICAN AMERICAN, DAYS WORKED OFF OPERATION, GE 200 DAYS - NUMBER OF OPERATORS"/>
    <tableColumn id="396" xr3:uid="{00000000-0010-0000-0300-00008C010000}" name="OPERATORS, PRINCIPAL, BLACK OR AFRICAN AMERICAN, FEMALE - NUMBER OF OPERATORS"/>
    <tableColumn id="397" xr3:uid="{00000000-0010-0000-0300-00008D010000}" name="OPERATORS, PRINCIPAL, BLACK OR AFRICAN AMERICAN, HIRED MANAGER - ACRES OPERATED"/>
    <tableColumn id="398" xr3:uid="{00000000-0010-0000-0300-00008E010000}" name="OPERATORS, PRINCIPAL, BLACK OR AFRICAN AMERICAN, HIRED MANAGER - NUMBER OF OPERATIONS"/>
    <tableColumn id="399" xr3:uid="{00000000-0010-0000-0300-00008F010000}" name="OPERATORS, PRINCIPAL, BLACK OR AFRICAN AMERICAN, MALE - NUMBER OF OPERATORS"/>
    <tableColumn id="400" xr3:uid="{00000000-0010-0000-0300-000090010000}" name="OPERATORS, PRINCIPAL, BLACK OR AFRICAN AMERICAN, PRIMARY OCCUPATION, (EXCL FARMING) - NUMBER OF OPERATIONS"/>
    <tableColumn id="401" xr3:uid="{00000000-0010-0000-0300-000091010000}" name="OPERATORS, PRINCIPAL, BLACK OR AFRICAN AMERICAN, PRIMARY OCCUPATION, (EXCL FARMING) - NUMBER OF OPERATORS"/>
    <tableColumn id="402" xr3:uid="{00000000-0010-0000-0300-000092010000}" name="OPERATORS, PRINCIPAL, BLACK OR AFRICAN AMERICAN, PRIMARY OCCUPATION, FARMING - NUMBER OF OPERATIONS"/>
    <tableColumn id="403" xr3:uid="{00000000-0010-0000-0300-000093010000}" name="OPERATORS, PRINCIPAL, BLACK OR AFRICAN AMERICAN, PRIMARY OCCUPATION, FARMING - NUMBER OF OPERATORS"/>
    <tableColumn id="404" xr3:uid="{00000000-0010-0000-0300-000094010000}" name="OPERATORS, PRINCIPAL, BLACK OR AFRICAN AMERICAN, RESIDENCE, NOT ON OPERATION - NUMBER OF OPERATORS"/>
    <tableColumn id="405" xr3:uid="{00000000-0010-0000-0300-000095010000}" name="OPERATORS, PRINCIPAL, BLACK OR AFRICAN AMERICAN, RESIDENCE, ON OPERATION - NUMBER OF OPERATORS"/>
    <tableColumn id="406" xr3:uid="{00000000-0010-0000-0300-000096010000}" name="OPERATORS, PRINCIPAL, BLACK OR AFRICAN AMERICAN, YEARS ON ANY OPERATION, 3 TO 4 YEARS - NUMBER OF OPERATORS"/>
    <tableColumn id="407" xr3:uid="{00000000-0010-0000-0300-000097010000}" name="OPERATORS, PRINCIPAL, BLACK OR AFRICAN AMERICAN, YEARS ON ANY OPERATION, 5 TO 9 YEARS - NUMBER OF OPERATORS"/>
    <tableColumn id="408" xr3:uid="{00000000-0010-0000-0300-000098010000}" name="OPERATORS, PRINCIPAL, BLACK OR AFRICAN AMERICAN, YEARS ON ANY OPERATION, GE 10 YEARS - NUMBER OF OPERATORS"/>
    <tableColumn id="409" xr3:uid="{00000000-0010-0000-0300-000099010000}" name="OPERATORS, PRINCIPAL, BLACK OR AFRICAN AMERICAN, YEARS ON PRESENT OPERATION, 3 TO 4 YEARS - NUMBER OF OPERATORS"/>
    <tableColumn id="410" xr3:uid="{00000000-0010-0000-0300-00009A010000}" name="OPERATORS, PRINCIPAL, BLACK OR AFRICAN AMERICAN, YEARS ON PRESENT OPERATION, 5 TO 9 YEARS - NUMBER OF OPERATORS"/>
    <tableColumn id="411" xr3:uid="{00000000-0010-0000-0300-00009B010000}" name="OPERATORS, PRINCIPAL, BLACK OR AFRICAN AMERICAN, YEARS ON PRESENT OPERATION, GE 10 YEARS - NUMBER OF OPERATORS"/>
    <tableColumn id="412" xr3:uid="{00000000-0010-0000-0300-00009C010000}" name="OPERATORS, PRINCIPAL, BLACK OR AFRICAN AMERICAN, YEARS ON PRESENT OPERATION, LT 3 YEARS - NUMBER OF OPERATORS"/>
    <tableColumn id="413" xr3:uid="{00000000-0010-0000-0300-00009D010000}" name="OPERATORS, PRINCIPAL, DAYS WORKED OFF OPERATION, 0 DAYS - NUMBER OF OPERATORS"/>
    <tableColumn id="414" xr3:uid="{00000000-0010-0000-0300-00009E010000}" name="OPERATORS, PRINCIPAL, DAYS WORKED OFF OPERATION, 1 TO 49 DAYS - NUMBER OF OPERATORS"/>
    <tableColumn id="415" xr3:uid="{00000000-0010-0000-0300-00009F010000}" name="OPERATORS, PRINCIPAL, DAYS WORKED OFF OPERATION, 100 TO 199 DAYS - NUMBER OF OPERATORS"/>
    <tableColumn id="416" xr3:uid="{00000000-0010-0000-0300-0000A0010000}" name="OPERATORS, PRINCIPAL, DAYS WORKED OFF OPERATION, 50 TO 99 DAYS - NUMBER OF OPERATORS"/>
    <tableColumn id="417" xr3:uid="{00000000-0010-0000-0300-0000A1010000}" name="OPERATORS, PRINCIPAL, DAYS WORKED OFF OPERATION, GE 1 DAYS - NUMBER OF OPERATORS"/>
    <tableColumn id="418" xr3:uid="{00000000-0010-0000-0300-0000A2010000}" name="OPERATORS, PRINCIPAL, DAYS WORKED OFF OPERATION, GE 200 DAYS - NUMBER OF OPERATORS"/>
    <tableColumn id="419" xr3:uid="{00000000-0010-0000-0300-0000A3010000}" name="OPERATORS, PRINCIPAL, FEMALE - ACRES OPERATED"/>
    <tableColumn id="420" xr3:uid="{00000000-0010-0000-0300-0000A4010000}" name="OPERATORS, PRINCIPAL, FEMALE - AGE, AVG, MEASURED IN YEARS"/>
    <tableColumn id="421" xr3:uid="{00000000-0010-0000-0300-0000A5010000}" name="OPERATORS, PRINCIPAL, FEMALE - AREA OPERATED, MEASURED IN ACRES / OPERATION"/>
    <tableColumn id="422" xr3:uid="{00000000-0010-0000-0300-0000A6010000}" name="OPERATORS, PRINCIPAL, FEMALE - NUMBER OF OPERATIONS"/>
    <tableColumn id="423" xr3:uid="{00000000-0010-0000-0300-0000A7010000}" name="OPERATORS, PRINCIPAL, FEMALE - PERSONS IN HOUSEHOLD, MEASURED IN PERSONS"/>
    <tableColumn id="424" xr3:uid="{00000000-0010-0000-0300-0000A8010000}" name="OPERATORS, PRINCIPAL, FEMALE, AGE 25 TO 34 - NUMBER OF OPERATORS"/>
    <tableColumn id="425" xr3:uid="{00000000-0010-0000-0300-0000A9010000}" name="OPERATORS, PRINCIPAL, FEMALE, AGE 25 TO 34, PRIMARY OCCUPATION, (EXCL FARMING) - NUMBER OF OPERATIONS"/>
    <tableColumn id="426" xr3:uid="{00000000-0010-0000-0300-0000AA010000}" name="OPERATORS, PRINCIPAL, FEMALE, AGE 25 TO 34, PRIMARY OCCUPATION, FARMING - NUMBER OF OPERATIONS"/>
    <tableColumn id="427" xr3:uid="{00000000-0010-0000-0300-0000AB010000}" name="OPERATORS, PRINCIPAL, FEMALE, AGE 35 TO 44 - NUMBER OF OPERATORS"/>
    <tableColumn id="428" xr3:uid="{00000000-0010-0000-0300-0000AC010000}" name="OPERATORS, PRINCIPAL, FEMALE, AGE 35 TO 44, PRIMARY OCCUPATION, (EXCL FARMING) - NUMBER OF OPERATIONS"/>
    <tableColumn id="429" xr3:uid="{00000000-0010-0000-0300-0000AD010000}" name="OPERATORS, PRINCIPAL, FEMALE, AGE 35 TO 44, PRIMARY OCCUPATION, FARMING - NUMBER OF OPERATIONS"/>
    <tableColumn id="430" xr3:uid="{00000000-0010-0000-0300-0000AE010000}" name="OPERATORS, PRINCIPAL, FEMALE, AGE 45 TO 54 - NUMBER OF OPERATORS"/>
    <tableColumn id="431" xr3:uid="{00000000-0010-0000-0300-0000AF010000}" name="OPERATORS, PRINCIPAL, FEMALE, AGE 45 TO 54, PRIMARY OCCUPATION, (EXCL FARMING) - NUMBER OF OPERATIONS"/>
    <tableColumn id="432" xr3:uid="{00000000-0010-0000-0300-0000B0010000}" name="OPERATORS, PRINCIPAL, FEMALE, AGE 45 TO 54, PRIMARY OCCUPATION, FARMING - NUMBER OF OPERATIONS"/>
    <tableColumn id="433" xr3:uid="{00000000-0010-0000-0300-0000B1010000}" name="OPERATORS, PRINCIPAL, FEMALE, AGE 45 TO 64 - NUMBER OF OPERATORS"/>
    <tableColumn id="434" xr3:uid="{00000000-0010-0000-0300-0000B2010000}" name="OPERATORS, PRINCIPAL, FEMALE, AGE 55 TO 64 - NUMBER OF OPERATORS"/>
    <tableColumn id="435" xr3:uid="{00000000-0010-0000-0300-0000B3010000}" name="OPERATORS, PRINCIPAL, FEMALE, AGE 55 TO 64, PRIMARY OCCUPATION, (EXCL FARMING) - NUMBER OF OPERATIONS"/>
    <tableColumn id="436" xr3:uid="{00000000-0010-0000-0300-0000B4010000}" name="OPERATORS, PRINCIPAL, FEMALE, AGE 55 TO 64, PRIMARY OCCUPATION, FARMING - NUMBER OF OPERATIONS"/>
    <tableColumn id="437" xr3:uid="{00000000-0010-0000-0300-0000B5010000}" name="OPERATORS, PRINCIPAL, FEMALE, AGE 65 TO 74 - NUMBER OF OPERATORS"/>
    <tableColumn id="438" xr3:uid="{00000000-0010-0000-0300-0000B6010000}" name="OPERATORS, PRINCIPAL, FEMALE, AGE GE 65 - NUMBER OF OPERATORS"/>
    <tableColumn id="439" xr3:uid="{00000000-0010-0000-0300-0000B7010000}" name="OPERATORS, PRINCIPAL, FEMALE, AGE GE 65, PRIMARY OCCUPATION, (EXCL FARMING) - NUMBER OF OPERATIONS"/>
    <tableColumn id="440" xr3:uid="{00000000-0010-0000-0300-0000B8010000}" name="OPERATORS, PRINCIPAL, FEMALE, AGE GE 65, PRIMARY OCCUPATION, FARMING - NUMBER OF OPERATIONS"/>
    <tableColumn id="441" xr3:uid="{00000000-0010-0000-0300-0000B9010000}" name="OPERATORS, PRINCIPAL, FEMALE, AGE GE 75 - NUMBER OF OPERATORS"/>
    <tableColumn id="442" xr3:uid="{00000000-0010-0000-0300-0000BA010000}" name="OPERATORS, PRINCIPAL, FEMALE, AGE LT 25 - NUMBER OF OPERATORS"/>
    <tableColumn id="443" xr3:uid="{00000000-0010-0000-0300-0000BB010000}" name="OPERATORS, PRINCIPAL, FEMALE, AGE LT 35 - NUMBER OF OPERATORS"/>
    <tableColumn id="444" xr3:uid="{00000000-0010-0000-0300-0000BC010000}" name="OPERATORS, PRINCIPAL, FEMALE, DAYS WORKED OFF OPERATION, 0 DAYS - NUMBER OF OPERATORS"/>
    <tableColumn id="445" xr3:uid="{00000000-0010-0000-0300-0000BD010000}" name="OPERATORS, PRINCIPAL, FEMALE, DAYS WORKED OFF OPERATION, 1 TO 49 DAYS - NUMBER OF OPERATORS"/>
    <tableColumn id="446" xr3:uid="{00000000-0010-0000-0300-0000BE010000}" name="OPERATORS, PRINCIPAL, FEMALE, DAYS WORKED OFF OPERATION, 100 TO 199 DAYS - NUMBER OF OPERATORS"/>
    <tableColumn id="447" xr3:uid="{00000000-0010-0000-0300-0000BF010000}" name="OPERATORS, PRINCIPAL, FEMALE, DAYS WORKED OFF OPERATION, 50 TO 99 DAYS - NUMBER OF OPERATORS"/>
    <tableColumn id="448" xr3:uid="{00000000-0010-0000-0300-0000C0010000}" name="OPERATORS, PRINCIPAL, FEMALE, DAYS WORKED OFF OPERATION, GE 1 DAYS - NUMBER OF OPERATORS"/>
    <tableColumn id="449" xr3:uid="{00000000-0010-0000-0300-0000C1010000}" name="OPERATORS, PRINCIPAL, FEMALE, DAYS WORKED OFF OPERATION, GE 200 DAYS - NUMBER OF OPERATORS"/>
    <tableColumn id="450" xr3:uid="{00000000-0010-0000-0300-0000C2010000}" name="OPERATORS, PRINCIPAL, FEMALE, HIRED MANAGER - ACRES OPERATED"/>
    <tableColumn id="451" xr3:uid="{00000000-0010-0000-0300-0000C3010000}" name="OPERATORS, PRINCIPAL, FEMALE, HIRED MANAGER - NUMBER OF OPERATIONS"/>
    <tableColumn id="452" xr3:uid="{00000000-0010-0000-0300-0000C4010000}" name="OPERATORS, PRINCIPAL, FEMALE, PRIMARY OCCUPATION, (EXCL FARMING) - NUMBER OF OPERATIONS"/>
    <tableColumn id="453" xr3:uid="{00000000-0010-0000-0300-0000C5010000}" name="OPERATORS, PRINCIPAL, FEMALE, PRIMARY OCCUPATION, (EXCL FARMING) - NUMBER OF OPERATORS"/>
    <tableColumn id="454" xr3:uid="{00000000-0010-0000-0300-0000C6010000}" name="OPERATORS, PRINCIPAL, FEMALE, PRIMARY OCCUPATION, FARMING - NUMBER OF OPERATIONS"/>
    <tableColumn id="455" xr3:uid="{00000000-0010-0000-0300-0000C7010000}" name="OPERATORS, PRINCIPAL, FEMALE, PRIMARY OCCUPATION, FARMING - NUMBER OF OPERATORS"/>
    <tableColumn id="456" xr3:uid="{00000000-0010-0000-0300-0000C8010000}" name="OPERATORS, PRINCIPAL, FEMALE, RESIDENCE, NOT ON OPERATION - NUMBER OF OPERATORS"/>
    <tableColumn id="457" xr3:uid="{00000000-0010-0000-0300-0000C9010000}" name="OPERATORS, PRINCIPAL, FEMALE, RESIDENCE, ON OPERATION - NUMBER OF OPERATORS"/>
    <tableColumn id="458" xr3:uid="{00000000-0010-0000-0300-0000CA010000}" name="OPERATORS, PRINCIPAL, FEMALE, YEARS ON ANY OPERATION, 3 TO 4 YEARS - NUMBER OF OPERATORS"/>
    <tableColumn id="459" xr3:uid="{00000000-0010-0000-0300-0000CB010000}" name="OPERATORS, PRINCIPAL, FEMALE, YEARS ON ANY OPERATION, 5 TO 9 YEARS - NUMBER OF OPERATORS"/>
    <tableColumn id="460" xr3:uid="{00000000-0010-0000-0300-0000CC010000}" name="OPERATORS, PRINCIPAL, FEMALE, YEARS ON ANY OPERATION, GE 10 YEARS - NUMBER OF OPERATORS"/>
    <tableColumn id="461" xr3:uid="{00000000-0010-0000-0300-0000CD010000}" name="OPERATORS, PRINCIPAL, FEMALE, YEARS ON ANY OPERATION, LT 3 YEARS - NUMBER OF OPERATORS"/>
    <tableColumn id="462" xr3:uid="{00000000-0010-0000-0300-0000CE010000}" name="OPERATORS, PRINCIPAL, FEMALE, YEARS ON PRESENT OPERATION, 3 TO 4 YEARS - NUMBER OF OPERATORS"/>
    <tableColumn id="463" xr3:uid="{00000000-0010-0000-0300-0000CF010000}" name="OPERATORS, PRINCIPAL, FEMALE, YEARS ON PRESENT OPERATION, 5 TO 9 YEARS - NUMBER OF OPERATORS"/>
    <tableColumn id="464" xr3:uid="{00000000-0010-0000-0300-0000D0010000}" name="OPERATORS, PRINCIPAL, FEMALE, YEARS ON PRESENT OPERATION, GE 10 YEARS - NUMBER OF OPERATORS"/>
    <tableColumn id="465" xr3:uid="{00000000-0010-0000-0300-0000D1010000}" name="OPERATORS, PRINCIPAL, FEMALE, YEARS ON PRESENT OPERATION, LT 3 YEARS - NUMBER OF OPERATORS"/>
    <tableColumn id="466" xr3:uid="{00000000-0010-0000-0300-0000D2010000}" name="OPERATORS, PRINCIPAL, HIRED MANAGER - ACRES OPERATED"/>
    <tableColumn id="467" xr3:uid="{00000000-0010-0000-0300-0000D3010000}" name="OPERATORS, PRINCIPAL, HIRED MANAGER - NUMBER OF OPERATIONS"/>
    <tableColumn id="468" xr3:uid="{00000000-0010-0000-0300-0000D4010000}" name="OPERATORS, PRINCIPAL, HIRED MANAGER, PRIMARY OCCUPATION, (EXCL FARMING) - ACRES OPERATED"/>
    <tableColumn id="469" xr3:uid="{00000000-0010-0000-0300-0000D5010000}" name="OPERATORS, PRINCIPAL, HIRED MANAGER, PRIMARY OCCUPATION, (EXCL FARMING) - NUMBER OF OPERATIONS"/>
    <tableColumn id="470" xr3:uid="{00000000-0010-0000-0300-0000D6010000}" name="OPERATORS, PRINCIPAL, HIRED MANAGER, PRIMARY OCCUPATION, FARMING - ACRES OPERATED"/>
    <tableColumn id="471" xr3:uid="{00000000-0010-0000-0300-0000D7010000}" name="OPERATORS, PRINCIPAL, HIRED MANAGER, PRIMARY OCCUPATION, FARMING - NUMBER OF OPERATIONS"/>
    <tableColumn id="472" xr3:uid="{00000000-0010-0000-0300-0000D8010000}" name="OPERATORS, PRINCIPAL, HISPANIC - ACRES OPERATED"/>
    <tableColumn id="473" xr3:uid="{00000000-0010-0000-0300-0000D9010000}" name="OPERATORS, PRINCIPAL, HISPANIC - AGE, AVG, MEASURED IN YEARS"/>
    <tableColumn id="474" xr3:uid="{00000000-0010-0000-0300-0000DA010000}" name="OPERATORS, PRINCIPAL, HISPANIC - NUMBER OF OPERATIONS"/>
    <tableColumn id="475" xr3:uid="{00000000-0010-0000-0300-0000DB010000}" name="OPERATORS, PRINCIPAL, HISPANIC - PERSONS IN HOUSEHOLD, MEASURED IN PERSONS"/>
    <tableColumn id="476" xr3:uid="{00000000-0010-0000-0300-0000DC010000}" name="OPERATORS, PRINCIPAL, HISPANIC, AGE 25 TO 34 - NUMBER OF OPERATORS"/>
    <tableColumn id="477" xr3:uid="{00000000-0010-0000-0300-0000DD010000}" name="OPERATORS, PRINCIPAL, HISPANIC, AGE 25 TO 34, PRIMARY OCCUPATION, (EXCL FARMING) - NUMBER OF OPERATIONS"/>
    <tableColumn id="478" xr3:uid="{00000000-0010-0000-0300-0000DE010000}" name="OPERATORS, PRINCIPAL, HISPANIC, AGE 25 TO 34, PRIMARY OCCUPATION, FARMING - NUMBER OF OPERATIONS"/>
    <tableColumn id="479" xr3:uid="{00000000-0010-0000-0300-0000DF010000}" name="OPERATORS, PRINCIPAL, HISPANIC, AGE 35 TO 44 - NUMBER OF OPERATORS"/>
    <tableColumn id="480" xr3:uid="{00000000-0010-0000-0300-0000E0010000}" name="OPERATORS, PRINCIPAL, HISPANIC, AGE 35 TO 44, PRIMARY OCCUPATION, (EXCL FARMING) - NUMBER OF OPERATIONS"/>
    <tableColumn id="481" xr3:uid="{00000000-0010-0000-0300-0000E1010000}" name="OPERATORS, PRINCIPAL, HISPANIC, AGE 35 TO 44, PRIMARY OCCUPATION, FARMING - NUMBER OF OPERATIONS"/>
    <tableColumn id="482" xr3:uid="{00000000-0010-0000-0300-0000E2010000}" name="OPERATORS, PRINCIPAL, HISPANIC, AGE 45 TO 54 - NUMBER OF OPERATORS"/>
    <tableColumn id="483" xr3:uid="{00000000-0010-0000-0300-0000E3010000}" name="OPERATORS, PRINCIPAL, HISPANIC, AGE 45 TO 54, PRIMARY OCCUPATION, (EXCL FARMING) - NUMBER OF OPERATIONS"/>
    <tableColumn id="484" xr3:uid="{00000000-0010-0000-0300-0000E4010000}" name="OPERATORS, PRINCIPAL, HISPANIC, AGE 45 TO 54, PRIMARY OCCUPATION, FARMING - NUMBER OF OPERATIONS"/>
    <tableColumn id="485" xr3:uid="{00000000-0010-0000-0300-0000E5010000}" name="OPERATORS, PRINCIPAL, HISPANIC, AGE 55 TO 64 - NUMBER OF OPERATORS"/>
    <tableColumn id="486" xr3:uid="{00000000-0010-0000-0300-0000E6010000}" name="OPERATORS, PRINCIPAL, HISPANIC, AGE 55 TO 64, PRIMARY OCCUPATION, (EXCL FARMING) - NUMBER OF OPERATIONS"/>
    <tableColumn id="487" xr3:uid="{00000000-0010-0000-0300-0000E7010000}" name="OPERATORS, PRINCIPAL, HISPANIC, AGE 55 TO 64, PRIMARY OCCUPATION, FARMING - NUMBER OF OPERATIONS"/>
    <tableColumn id="488" xr3:uid="{00000000-0010-0000-0300-0000E8010000}" name="OPERATORS, PRINCIPAL, HISPANIC, AGE 65 TO 74 - NUMBER OF OPERATORS"/>
    <tableColumn id="489" xr3:uid="{00000000-0010-0000-0300-0000E9010000}" name="OPERATORS, PRINCIPAL, HISPANIC, AGE GE 65, PRIMARY OCCUPATION, (EXCL FARMING) - NUMBER OF OPERATIONS"/>
    <tableColumn id="490" xr3:uid="{00000000-0010-0000-0300-0000EA010000}" name="OPERATORS, PRINCIPAL, HISPANIC, AGE GE 65, PRIMARY OCCUPATION, FARMING - NUMBER OF OPERATIONS"/>
    <tableColumn id="491" xr3:uid="{00000000-0010-0000-0300-0000EB010000}" name="OPERATORS, PRINCIPAL, HISPANIC, AGE GE 75 - NUMBER OF OPERATORS"/>
    <tableColumn id="492" xr3:uid="{00000000-0010-0000-0300-0000EC010000}" name="OPERATORS, PRINCIPAL, HISPANIC, AGE LT 25 - NUMBER OF OPERATORS"/>
    <tableColumn id="493" xr3:uid="{00000000-0010-0000-0300-0000ED010000}" name="OPERATORS, PRINCIPAL, HISPANIC, AGE LT 25, PRIMARY OCCUPATION, (EXCL FARMING) - NUMBER OF OPERATIONS"/>
    <tableColumn id="494" xr3:uid="{00000000-0010-0000-0300-0000EE010000}" name="OPERATORS, PRINCIPAL, HISPANIC, AMERICAN INDIAN OR ALASKA NATIVE - NUMBER OF OPERATORS"/>
    <tableColumn id="495" xr3:uid="{00000000-0010-0000-0300-0000EF010000}" name="OPERATORS, PRINCIPAL, HISPANIC, ASIAN - NUMBER OF OPERATORS"/>
    <tableColumn id="496" xr3:uid="{00000000-0010-0000-0300-0000F0010000}" name="OPERATORS, PRINCIPAL, HISPANIC, BLACK OR AFRICAN AMERICAN - NUMBER OF OPERATORS"/>
    <tableColumn id="497" xr3:uid="{00000000-0010-0000-0300-0000F1010000}" name="OPERATORS, PRINCIPAL, HISPANIC, DAYS WORKED OFF OPERATION, 0 DAYS - NUMBER OF OPERATORS"/>
    <tableColumn id="498" xr3:uid="{00000000-0010-0000-0300-0000F2010000}" name="OPERATORS, PRINCIPAL, HISPANIC, DAYS WORKED OFF OPERATION, 1 TO 49 DAYS - NUMBER OF OPERATORS"/>
    <tableColumn id="499" xr3:uid="{00000000-0010-0000-0300-0000F3010000}" name="OPERATORS, PRINCIPAL, HISPANIC, DAYS WORKED OFF OPERATION, 100 TO 199 DAYS - NUMBER OF OPERATORS"/>
    <tableColumn id="500" xr3:uid="{00000000-0010-0000-0300-0000F4010000}" name="OPERATORS, PRINCIPAL, HISPANIC, DAYS WORKED OFF OPERATION, 50 TO 99 DAYS - NUMBER OF OPERATORS"/>
    <tableColumn id="501" xr3:uid="{00000000-0010-0000-0300-0000F5010000}" name="OPERATORS, PRINCIPAL, HISPANIC, DAYS WORKED OFF OPERATION, GE 1 DAYS - NUMBER OF OPERATORS"/>
    <tableColumn id="502" xr3:uid="{00000000-0010-0000-0300-0000F6010000}" name="OPERATORS, PRINCIPAL, HISPANIC, DAYS WORKED OFF OPERATION, GE 200 DAYS - NUMBER OF OPERATORS"/>
    <tableColumn id="503" xr3:uid="{00000000-0010-0000-0300-0000F7010000}" name="OPERATORS, PRINCIPAL, HISPANIC, FEMALE - NUMBER OF OPERATORS"/>
    <tableColumn id="504" xr3:uid="{00000000-0010-0000-0300-0000F8010000}" name="OPERATORS, PRINCIPAL, HISPANIC, HIRED MANAGER - ACRES OPERATED"/>
    <tableColumn id="505" xr3:uid="{00000000-0010-0000-0300-0000F9010000}" name="OPERATORS, PRINCIPAL, HISPANIC, HIRED MANAGER - NUMBER OF OPERATIONS"/>
    <tableColumn id="506" xr3:uid="{00000000-0010-0000-0300-0000FA010000}" name="OPERATORS, PRINCIPAL, HISPANIC, MALE - NUMBER OF OPERATORS"/>
    <tableColumn id="507" xr3:uid="{00000000-0010-0000-0300-0000FB010000}" name="OPERATORS, PRINCIPAL, HISPANIC, MULTI-RACE - NUMBER OF OPERATORS"/>
    <tableColumn id="508" xr3:uid="{00000000-0010-0000-0300-0000FC010000}" name="OPERATORS, PRINCIPAL, HISPANIC, NATIVE HAWAIIAN OR OTHER PACIFIC ISLANDER - NUMBER OF OPERATORS"/>
    <tableColumn id="509" xr3:uid="{00000000-0010-0000-0300-0000FD010000}" name="OPERATORS, PRINCIPAL, HISPANIC, PRIMARY OCCUPATION, (EXCL FARMING) - NUMBER OF OPERATIONS"/>
    <tableColumn id="510" xr3:uid="{00000000-0010-0000-0300-0000FE010000}" name="OPERATORS, PRINCIPAL, HISPANIC, PRIMARY OCCUPATION, (EXCL FARMING) - NUMBER OF OPERATORS"/>
    <tableColumn id="511" xr3:uid="{00000000-0010-0000-0300-0000FF010000}" name="OPERATORS, PRINCIPAL, HISPANIC, PRIMARY OCCUPATION, FARMING - NUMBER OF OPERATIONS"/>
    <tableColumn id="512" xr3:uid="{00000000-0010-0000-0300-000000020000}" name="OPERATORS, PRINCIPAL, HISPANIC, PRIMARY OCCUPATION, FARMING - NUMBER OF OPERATORS"/>
    <tableColumn id="513" xr3:uid="{00000000-0010-0000-0300-000001020000}" name="OPERATORS, PRINCIPAL, HISPANIC, RESIDENCE, NOT ON OPERATION - NUMBER OF OPERATORS"/>
    <tableColumn id="514" xr3:uid="{00000000-0010-0000-0300-000002020000}" name="OPERATORS, PRINCIPAL, HISPANIC, RESIDENCE, ON OPERATION - NUMBER OF OPERATORS"/>
    <tableColumn id="515" xr3:uid="{00000000-0010-0000-0300-000003020000}" name="OPERATORS, PRINCIPAL, HISPANIC, WHITE - NUMBER OF OPERATORS"/>
    <tableColumn id="516" xr3:uid="{00000000-0010-0000-0300-000004020000}" name="OPERATORS, PRINCIPAL, HISPANIC, YEARS ON ANY OPERATION, 3 TO 4 YEARS - NUMBER OF OPERATORS"/>
    <tableColumn id="517" xr3:uid="{00000000-0010-0000-0300-000005020000}" name="OPERATORS, PRINCIPAL, HISPANIC, YEARS ON ANY OPERATION, 5 TO 9 YEARS - NUMBER OF OPERATORS"/>
    <tableColumn id="518" xr3:uid="{00000000-0010-0000-0300-000006020000}" name="OPERATORS, PRINCIPAL, HISPANIC, YEARS ON ANY OPERATION, GE 10 YEARS - NUMBER OF OPERATORS"/>
    <tableColumn id="519" xr3:uid="{00000000-0010-0000-0300-000007020000}" name="OPERATORS, PRINCIPAL, HISPANIC, YEARS ON ANY OPERATION, LT 3 YEARS - NUMBER OF OPERATORS"/>
    <tableColumn id="520" xr3:uid="{00000000-0010-0000-0300-000008020000}" name="OPERATORS, PRINCIPAL, HISPANIC, YEARS ON PRESENT OPERATION, 3 TO 4 YEARS - NUMBER OF OPERATORS"/>
    <tableColumn id="521" xr3:uid="{00000000-0010-0000-0300-000009020000}" name="OPERATORS, PRINCIPAL, HISPANIC, YEARS ON PRESENT OPERATION, 5 TO 9 YEARS - NUMBER OF OPERATORS"/>
    <tableColumn id="522" xr3:uid="{00000000-0010-0000-0300-00000A020000}" name="OPERATORS, PRINCIPAL, HISPANIC, YEARS ON PRESENT OPERATION, GE 10 YEARS - NUMBER OF OPERATORS"/>
    <tableColumn id="523" xr3:uid="{00000000-0010-0000-0300-00000B020000}" name="OPERATORS, PRINCIPAL, HISPANIC, YEARS ON PRESENT OPERATION, LT 3 YEARS - NUMBER OF OPERATORS"/>
    <tableColumn id="524" xr3:uid="{00000000-0010-0000-0300-00000C020000}" name="OPERATORS, PRINCIPAL, MALE - ACRES OPERATED"/>
    <tableColumn id="525" xr3:uid="{00000000-0010-0000-0300-00000D020000}" name="OPERATORS, PRINCIPAL, MALE - NUMBER OF OPERATIONS"/>
    <tableColumn id="526" xr3:uid="{00000000-0010-0000-0300-00000E020000}" name="OPERATORS, PRINCIPAL, MALE, AGE 25 TO 34, PRIMARY OCCUPATION, (EXCL FARMING) - NUMBER OF OPERATIONS"/>
    <tableColumn id="527" xr3:uid="{00000000-0010-0000-0300-00000F020000}" name="OPERATORS, PRINCIPAL, MALE, AGE 25 TO 34, PRIMARY OCCUPATION, FARMING - NUMBER OF OPERATIONS"/>
    <tableColumn id="528" xr3:uid="{00000000-0010-0000-0300-000010020000}" name="OPERATORS, PRINCIPAL, MALE, AGE 35 TO 44, PRIMARY OCCUPATION, (EXCL FARMING) - NUMBER OF OPERATIONS"/>
    <tableColumn id="529" xr3:uid="{00000000-0010-0000-0300-000011020000}" name="OPERATORS, PRINCIPAL, MALE, AGE 35 TO 44, PRIMARY OCCUPATION, FARMING - NUMBER OF OPERATIONS"/>
    <tableColumn id="530" xr3:uid="{00000000-0010-0000-0300-000012020000}" name="OPERATORS, PRINCIPAL, MALE, AGE 45 TO 54, PRIMARY OCCUPATION, (EXCL FARMING) - NUMBER OF OPERATIONS"/>
    <tableColumn id="531" xr3:uid="{00000000-0010-0000-0300-000013020000}" name="OPERATORS, PRINCIPAL, MALE, AGE 45 TO 54, PRIMARY OCCUPATION, FARMING - NUMBER OF OPERATIONS"/>
    <tableColumn id="532" xr3:uid="{00000000-0010-0000-0300-000014020000}" name="OPERATORS, PRINCIPAL, MALE, AGE 55 TO 64, PRIMARY OCCUPATION, (EXCL FARMING) - NUMBER OF OPERATIONS"/>
    <tableColumn id="533" xr3:uid="{00000000-0010-0000-0300-000015020000}" name="OPERATORS, PRINCIPAL, MALE, AGE 55 TO 64, PRIMARY OCCUPATION, FARMING - NUMBER OF OPERATIONS"/>
    <tableColumn id="534" xr3:uid="{00000000-0010-0000-0300-000016020000}" name="OPERATORS, PRINCIPAL, MALE, AGE GE 65, PRIMARY OCCUPATION, (EXCL FARMING) - NUMBER OF OPERATIONS"/>
    <tableColumn id="535" xr3:uid="{00000000-0010-0000-0300-000017020000}" name="OPERATORS, PRINCIPAL, MALE, AGE GE 65, PRIMARY OCCUPATION, FARMING - NUMBER OF OPERATIONS"/>
    <tableColumn id="536" xr3:uid="{00000000-0010-0000-0300-000018020000}" name="OPERATORS, PRINCIPAL, MALE, AGE LT 25, PRIMARY OCCUPATION, (EXCL FARMING) - NUMBER OF OPERATIONS"/>
    <tableColumn id="537" xr3:uid="{00000000-0010-0000-0300-000019020000}" name="OPERATORS, PRINCIPAL, MALE, AGE LT 25, PRIMARY OCCUPATION, FARMING - NUMBER OF OPERATIONS"/>
    <tableColumn id="538" xr3:uid="{00000000-0010-0000-0300-00001A020000}" name="OPERATORS, PRINCIPAL, MALE, PRIMARY OCCUPATION, (EXCL FARMING) - NUMBER OF OPERATIONS"/>
    <tableColumn id="539" xr3:uid="{00000000-0010-0000-0300-00001B020000}" name="OPERATORS, PRINCIPAL, MALE, PRIMARY OCCUPATION, FARMING - NUMBER OF OPERATIONS"/>
    <tableColumn id="540" xr3:uid="{00000000-0010-0000-0300-00001C020000}" name="OPERATORS, PRINCIPAL, MULTI-RACE - ACRES OPERATED"/>
    <tableColumn id="541" xr3:uid="{00000000-0010-0000-0300-00001D020000}" name="OPERATORS, PRINCIPAL, MULTI-RACE - AGE, AVG, MEASURED IN YEARS"/>
    <tableColumn id="542" xr3:uid="{00000000-0010-0000-0300-00001E020000}" name="OPERATORS, PRINCIPAL, MULTI-RACE - NUMBER OF OPERATIONS"/>
    <tableColumn id="543" xr3:uid="{00000000-0010-0000-0300-00001F020000}" name="OPERATORS, PRINCIPAL, MULTI-RACE - PERSONS IN HOUSEHOLD, MEASURED IN PERSONS"/>
    <tableColumn id="544" xr3:uid="{00000000-0010-0000-0300-000020020000}" name="OPERATORS, PRINCIPAL, MULTI-RACE, AGE 25 TO 34 - NUMBER OF OPERATORS"/>
    <tableColumn id="545" xr3:uid="{00000000-0010-0000-0300-000021020000}" name="OPERATORS, PRINCIPAL, MULTI-RACE, AGE 25 TO 34, PRIMARY OCCUPATION, (EXCL FARMING) - NUMBER OF OPERATIONS"/>
    <tableColumn id="546" xr3:uid="{00000000-0010-0000-0300-000022020000}" name="OPERATORS, PRINCIPAL, MULTI-RACE, AGE 25 TO 34, PRIMARY OCCUPATION, FARMING - NUMBER OF OPERATIONS"/>
    <tableColumn id="547" xr3:uid="{00000000-0010-0000-0300-000023020000}" name="OPERATORS, PRINCIPAL, MULTI-RACE, AGE 35 TO 44 - NUMBER OF OPERATORS"/>
    <tableColumn id="548" xr3:uid="{00000000-0010-0000-0300-000024020000}" name="OPERATORS, PRINCIPAL, MULTI-RACE, AGE 35 TO 44, PRIMARY OCCUPATION, (EXCL FARMING) - NUMBER OF OPERATIONS"/>
    <tableColumn id="549" xr3:uid="{00000000-0010-0000-0300-000025020000}" name="OPERATORS, PRINCIPAL, MULTI-RACE, AGE 35 TO 44, PRIMARY OCCUPATION, FARMING - NUMBER OF OPERATIONS"/>
    <tableColumn id="550" xr3:uid="{00000000-0010-0000-0300-000026020000}" name="OPERATORS, PRINCIPAL, MULTI-RACE, AGE 45 TO 54 - NUMBER OF OPERATORS"/>
    <tableColumn id="551" xr3:uid="{00000000-0010-0000-0300-000027020000}" name="OPERATORS, PRINCIPAL, MULTI-RACE, AGE 45 TO 54, PRIMARY OCCUPATION, (EXCL FARMING) - NUMBER OF OPERATIONS"/>
    <tableColumn id="552" xr3:uid="{00000000-0010-0000-0300-000028020000}" name="OPERATORS, PRINCIPAL, MULTI-RACE, AGE 45 TO 54, PRIMARY OCCUPATION, FARMING - NUMBER OF OPERATIONS"/>
    <tableColumn id="553" xr3:uid="{00000000-0010-0000-0300-000029020000}" name="OPERATORS, PRINCIPAL, MULTI-RACE, AGE 55 TO 64 - NUMBER OF OPERATORS"/>
    <tableColumn id="554" xr3:uid="{00000000-0010-0000-0300-00002A020000}" name="OPERATORS, PRINCIPAL, MULTI-RACE, AGE 55 TO 64, PRIMARY OCCUPATION, (EXCL FARMING) - NUMBER OF OPERATIONS"/>
    <tableColumn id="555" xr3:uid="{00000000-0010-0000-0300-00002B020000}" name="OPERATORS, PRINCIPAL, MULTI-RACE, AGE 55 TO 64, PRIMARY OCCUPATION, FARMING - NUMBER OF OPERATIONS"/>
    <tableColumn id="556" xr3:uid="{00000000-0010-0000-0300-00002C020000}" name="OPERATORS, PRINCIPAL, MULTI-RACE, AGE 65 TO 74 - NUMBER OF OPERATORS"/>
    <tableColumn id="557" xr3:uid="{00000000-0010-0000-0300-00002D020000}" name="OPERATORS, PRINCIPAL, MULTI-RACE, AGE GE 65, PRIMARY OCCUPATION, (EXCL FARMING) - NUMBER OF OPERATIONS"/>
    <tableColumn id="558" xr3:uid="{00000000-0010-0000-0300-00002E020000}" name="OPERATORS, PRINCIPAL, MULTI-RACE, AGE GE 65, PRIMARY OCCUPATION, FARMING - NUMBER OF OPERATIONS"/>
    <tableColumn id="559" xr3:uid="{00000000-0010-0000-0300-00002F020000}" name="OPERATORS, PRINCIPAL, MULTI-RACE, AGE GE 75 - NUMBER OF OPERATORS"/>
    <tableColumn id="560" xr3:uid="{00000000-0010-0000-0300-000030020000}" name="OPERATORS, PRINCIPAL, MULTI-RACE, DAYS WORKED OFF OPERATION, 0 DAYS - NUMBER OF OPERATORS"/>
    <tableColumn id="561" xr3:uid="{00000000-0010-0000-0300-000031020000}" name="OPERATORS, PRINCIPAL, MULTI-RACE, DAYS WORKED OFF OPERATION, 1 TO 49 DAYS - NUMBER OF OPERATORS"/>
    <tableColumn id="562" xr3:uid="{00000000-0010-0000-0300-000032020000}" name="OPERATORS, PRINCIPAL, MULTI-RACE, DAYS WORKED OFF OPERATION, 100 TO 199 DAYS - NUMBER OF OPERATORS"/>
    <tableColumn id="563" xr3:uid="{00000000-0010-0000-0300-000033020000}" name="OPERATORS, PRINCIPAL, MULTI-RACE, DAYS WORKED OFF OPERATION, 50 TO 99 DAYS - NUMBER OF OPERATORS"/>
    <tableColumn id="564" xr3:uid="{00000000-0010-0000-0300-000034020000}" name="OPERATORS, PRINCIPAL, MULTI-RACE, DAYS WORKED OFF OPERATION, GE 1 DAYS - NUMBER OF OPERATORS"/>
    <tableColumn id="565" xr3:uid="{00000000-0010-0000-0300-000035020000}" name="OPERATORS, PRINCIPAL, MULTI-RACE, DAYS WORKED OFF OPERATION, GE 200 DAYS - NUMBER OF OPERATORS"/>
    <tableColumn id="566" xr3:uid="{00000000-0010-0000-0300-000036020000}" name="OPERATORS, PRINCIPAL, MULTI-RACE, FEMALE - NUMBER OF OPERATORS"/>
    <tableColumn id="567" xr3:uid="{00000000-0010-0000-0300-000037020000}" name="OPERATORS, PRINCIPAL, MULTI-RACE, HIRED MANAGER - ACRES OPERATED"/>
    <tableColumn id="568" xr3:uid="{00000000-0010-0000-0300-000038020000}" name="OPERATORS, PRINCIPAL, MULTI-RACE, HIRED MANAGER - NUMBER OF OPERATIONS"/>
    <tableColumn id="569" xr3:uid="{00000000-0010-0000-0300-000039020000}" name="OPERATORS, PRINCIPAL, MULTI-RACE, MALE - NUMBER OF OPERATORS"/>
    <tableColumn id="570" xr3:uid="{00000000-0010-0000-0300-00003A020000}" name="OPERATORS, PRINCIPAL, MULTI-RACE, PRIMARY OCCUPATION, (EXCL FARMING) - NUMBER OF OPERATIONS"/>
    <tableColumn id="571" xr3:uid="{00000000-0010-0000-0300-00003B020000}" name="OPERATORS, PRINCIPAL, MULTI-RACE, PRIMARY OCCUPATION, (EXCL FARMING) - NUMBER OF OPERATORS"/>
    <tableColumn id="572" xr3:uid="{00000000-0010-0000-0300-00003C020000}" name="OPERATORS, PRINCIPAL, MULTI-RACE, PRIMARY OCCUPATION, FARMING - NUMBER OF OPERATIONS"/>
    <tableColumn id="573" xr3:uid="{00000000-0010-0000-0300-00003D020000}" name="OPERATORS, PRINCIPAL, MULTI-RACE, PRIMARY OCCUPATION, FARMING - NUMBER OF OPERATORS"/>
    <tableColumn id="574" xr3:uid="{00000000-0010-0000-0300-00003E020000}" name="OPERATORS, PRINCIPAL, MULTI-RACE, RESIDENCE, NOT ON OPERATION - NUMBER OF OPERATORS"/>
    <tableColumn id="575" xr3:uid="{00000000-0010-0000-0300-00003F020000}" name="OPERATORS, PRINCIPAL, MULTI-RACE, RESIDENCE, ON OPERATION - NUMBER OF OPERATORS"/>
    <tableColumn id="576" xr3:uid="{00000000-0010-0000-0300-000040020000}" name="OPERATORS, PRINCIPAL, MULTI-RACE, YEARS ON ANY OPERATION, 3 TO 4 YEARS - NUMBER OF OPERATORS"/>
    <tableColumn id="577" xr3:uid="{00000000-0010-0000-0300-000041020000}" name="OPERATORS, PRINCIPAL, MULTI-RACE, YEARS ON ANY OPERATION, 5 TO 9 YEARS - NUMBER OF OPERATORS"/>
    <tableColumn id="578" xr3:uid="{00000000-0010-0000-0300-000042020000}" name="OPERATORS, PRINCIPAL, MULTI-RACE, YEARS ON ANY OPERATION, GE 10 YEARS - NUMBER OF OPERATORS"/>
    <tableColumn id="579" xr3:uid="{00000000-0010-0000-0300-000043020000}" name="OPERATORS, PRINCIPAL, MULTI-RACE, YEARS ON ANY OPERATION, LT 3 YEARS - NUMBER OF OPERATORS"/>
    <tableColumn id="580" xr3:uid="{00000000-0010-0000-0300-000044020000}" name="OPERATORS, PRINCIPAL, MULTI-RACE, YEARS ON PRESENT OPERATION, 3 TO 4 YEARS - NUMBER OF OPERATORS"/>
    <tableColumn id="581" xr3:uid="{00000000-0010-0000-0300-000045020000}" name="OPERATORS, PRINCIPAL, MULTI-RACE, YEARS ON PRESENT OPERATION, 5 TO 9 YEARS - NUMBER OF OPERATORS"/>
    <tableColumn id="582" xr3:uid="{00000000-0010-0000-0300-000046020000}" name="OPERATORS, PRINCIPAL, MULTI-RACE, YEARS ON PRESENT OPERATION, GE 10 YEARS - NUMBER OF OPERATORS"/>
    <tableColumn id="583" xr3:uid="{00000000-0010-0000-0300-000047020000}" name="OPERATORS, PRINCIPAL, MULTI-RACE, YEARS ON PRESENT OPERATION, LT 3 YEARS - NUMBER OF OPERATORS"/>
    <tableColumn id="584" xr3:uid="{00000000-0010-0000-0300-000048020000}" name="OPERATORS, PRINCIPAL, NATIVE HAWAIIAN - ACRES OPERATED"/>
    <tableColumn id="585" xr3:uid="{00000000-0010-0000-0300-000049020000}" name="OPERATORS, PRINCIPAL, NATIVE HAWAIIAN - NUMBER OF OPERATIONS"/>
    <tableColumn id="586" xr3:uid="{00000000-0010-0000-0300-00004A020000}" name="OPERATORS, PRINCIPAL, NATIVE HAWAIIAN OR OTHER PACIFIC ISLANDER - ACRES OPERATED"/>
    <tableColumn id="587" xr3:uid="{00000000-0010-0000-0300-00004B020000}" name="OPERATORS, PRINCIPAL, NATIVE HAWAIIAN OR OTHER PACIFIC ISLANDER - AGE, AVG, MEASURED IN YEARS"/>
    <tableColumn id="588" xr3:uid="{00000000-0010-0000-0300-00004C020000}" name="OPERATORS, PRINCIPAL, NATIVE HAWAIIAN OR OTHER PACIFIC ISLANDER - NUMBER OF OPERATIONS"/>
    <tableColumn id="589" xr3:uid="{00000000-0010-0000-0300-00004D020000}" name="OPERATORS, PRINCIPAL, NATIVE HAWAIIAN OR OTHER PACIFIC ISLANDER - PERSONS IN HOUSEHOLD, MEASURED IN PERSONS"/>
    <tableColumn id="590" xr3:uid="{00000000-0010-0000-0300-00004E020000}" name="OPERATORS, PRINCIPAL, NATIVE HAWAIIAN OR OTHER PACIFIC ISLANDER, AGE 25 TO 34 - NUMBER OF OPERATORS"/>
    <tableColumn id="591" xr3:uid="{00000000-0010-0000-0300-00004F020000}" name="OPERATORS, PRINCIPAL, NATIVE HAWAIIAN OR OTHER PACIFIC ISLANDER, AGE 25 TO 34, PRIMARY OCCUPATION, (EXCL FARMING) - NUMBER OF OPERATIONS"/>
    <tableColumn id="592" xr3:uid="{00000000-0010-0000-0300-000050020000}" name="OPERATORS, PRINCIPAL, NATIVE HAWAIIAN OR OTHER PACIFIC ISLANDER, AGE 25 TO 34, PRIMARY OCCUPATION, FARMING - NUMBER OF OPERATIONS"/>
    <tableColumn id="593" xr3:uid="{00000000-0010-0000-0300-000051020000}" name="OPERATORS, PRINCIPAL, NATIVE HAWAIIAN OR OTHER PACIFIC ISLANDER, AGE 35 TO 44 - NUMBER OF OPERATORS"/>
    <tableColumn id="594" xr3:uid="{00000000-0010-0000-0300-000052020000}" name="OPERATORS, PRINCIPAL, NATIVE HAWAIIAN OR OTHER PACIFIC ISLANDER, AGE 35 TO 44, PRIMARY OCCUPATION, (EXCL FARMING) - NUMBER OF OPERATIONS"/>
    <tableColumn id="595" xr3:uid="{00000000-0010-0000-0300-000053020000}" name="OPERATORS, PRINCIPAL, NATIVE HAWAIIAN OR OTHER PACIFIC ISLANDER, AGE 35 TO 44, PRIMARY OCCUPATION, FARMING - NUMBER OF OPERATIONS"/>
    <tableColumn id="596" xr3:uid="{00000000-0010-0000-0300-000054020000}" name="OPERATORS, PRINCIPAL, NATIVE HAWAIIAN OR OTHER PACIFIC ISLANDER, AGE 45 TO 54 - NUMBER OF OPERATORS"/>
    <tableColumn id="597" xr3:uid="{00000000-0010-0000-0300-000055020000}" name="OPERATORS, PRINCIPAL, NATIVE HAWAIIAN OR OTHER PACIFIC ISLANDER, AGE 45 TO 54, PRIMARY OCCUPATION, (EXCL FARMING) - NUMBER OF OPERATIONS"/>
    <tableColumn id="598" xr3:uid="{00000000-0010-0000-0300-000056020000}" name="OPERATORS, PRINCIPAL, NATIVE HAWAIIAN OR OTHER PACIFIC ISLANDER, AGE 45 TO 54, PRIMARY OCCUPATION, FARMING - NUMBER OF OPERATIONS"/>
    <tableColumn id="599" xr3:uid="{00000000-0010-0000-0300-000057020000}" name="OPERATORS, PRINCIPAL, NATIVE HAWAIIAN OR OTHER PACIFIC ISLANDER, AGE 55 TO 64 - NUMBER OF OPERATORS"/>
    <tableColumn id="600" xr3:uid="{00000000-0010-0000-0300-000058020000}" name="OPERATORS, PRINCIPAL, NATIVE HAWAIIAN OR OTHER PACIFIC ISLANDER, AGE 55 TO 64, PRIMARY OCCUPATION, (EXCL FARMING) - NUMBER OF OPERATIONS"/>
    <tableColumn id="601" xr3:uid="{00000000-0010-0000-0300-000059020000}" name="OPERATORS, PRINCIPAL, NATIVE HAWAIIAN OR OTHER PACIFIC ISLANDER, AGE 55 TO 64, PRIMARY OCCUPATION, FARMING - NUMBER OF OPERATIONS"/>
    <tableColumn id="602" xr3:uid="{00000000-0010-0000-0300-00005A020000}" name="OPERATORS, PRINCIPAL, NATIVE HAWAIIAN OR OTHER PACIFIC ISLANDER, AGE 65 TO 74 - NUMBER OF OPERATORS"/>
    <tableColumn id="603" xr3:uid="{00000000-0010-0000-0300-00005B020000}" name="OPERATORS, PRINCIPAL, NATIVE HAWAIIAN OR OTHER PACIFIC ISLANDER, AGE GE 65, PRIMARY OCCUPATION, (EXCL FARMING) - NUMBER OF OPERATIONS"/>
    <tableColumn id="604" xr3:uid="{00000000-0010-0000-0300-00005C020000}" name="OPERATORS, PRINCIPAL, NATIVE HAWAIIAN OR OTHER PACIFIC ISLANDER, AGE GE 65, PRIMARY OCCUPATION, FARMING - NUMBER OF OPERATIONS"/>
    <tableColumn id="605" xr3:uid="{00000000-0010-0000-0300-00005D020000}" name="OPERATORS, PRINCIPAL, NATIVE HAWAIIAN OR OTHER PACIFIC ISLANDER, AGE GE 75 - NUMBER OF OPERATORS"/>
    <tableColumn id="606" xr3:uid="{00000000-0010-0000-0300-00005E020000}" name="OPERATORS, PRINCIPAL, NATIVE HAWAIIAN OR OTHER PACIFIC ISLANDER, AGE LT 25 - NUMBER OF OPERATORS"/>
    <tableColumn id="607" xr3:uid="{00000000-0010-0000-0300-00005F020000}" name="OPERATORS, PRINCIPAL, NATIVE HAWAIIAN OR OTHER PACIFIC ISLANDER, AGE LT 25, PRIMARY OCCUPATION, (EXCL FARMING) - NUMBER OF OPERATIONS"/>
    <tableColumn id="608" xr3:uid="{00000000-0010-0000-0300-000060020000}" name="OPERATORS, PRINCIPAL, NATIVE HAWAIIAN OR OTHER PACIFIC ISLANDER, ALONE OR COMBINED WITH OTHER RACES - AGE, AVG, MEASURED IN YEARS"/>
    <tableColumn id="609" xr3:uid="{00000000-0010-0000-0300-000061020000}" name="OPERATORS, PRINCIPAL, NATIVE HAWAIIAN OR OTHER PACIFIC ISLANDER, ALONE OR COMBINED WITH OTHER RACES - PERSONS IN HOUSEHOLD, MEASURED IN PERSONS"/>
    <tableColumn id="610" xr3:uid="{00000000-0010-0000-0300-000062020000}" name="OPERATORS, PRINCIPAL, NATIVE HAWAIIAN OR OTHER PACIFIC ISLANDER, DAYS WORKED OFF OPERATION, 0 DAYS - NUMBER OF OPERATORS"/>
    <tableColumn id="611" xr3:uid="{00000000-0010-0000-0300-000063020000}" name="OPERATORS, PRINCIPAL, NATIVE HAWAIIAN OR OTHER PACIFIC ISLANDER, DAYS WORKED OFF OPERATION, 1 TO 49 DAYS - NUMBER OF OPERATORS"/>
    <tableColumn id="612" xr3:uid="{00000000-0010-0000-0300-000064020000}" name="OPERATORS, PRINCIPAL, NATIVE HAWAIIAN OR OTHER PACIFIC ISLANDER, DAYS WORKED OFF OPERATION, 100 TO 199 DAYS - NUMBER OF OPERATORS"/>
    <tableColumn id="613" xr3:uid="{00000000-0010-0000-0300-000065020000}" name="OPERATORS, PRINCIPAL, NATIVE HAWAIIAN OR OTHER PACIFIC ISLANDER, DAYS WORKED OFF OPERATION, 50 TO 99 DAYS - NUMBER OF OPERATORS"/>
    <tableColumn id="614" xr3:uid="{00000000-0010-0000-0300-000066020000}" name="OPERATORS, PRINCIPAL, NATIVE HAWAIIAN OR OTHER PACIFIC ISLANDER, DAYS WORKED OFF OPERATION, GE 1 DAYS - NUMBER OF OPERATORS"/>
    <tableColumn id="615" xr3:uid="{00000000-0010-0000-0300-000067020000}" name="OPERATORS, PRINCIPAL, NATIVE HAWAIIAN OR OTHER PACIFIC ISLANDER, DAYS WORKED OFF OPERATION, GE 200 DAYS - NUMBER OF OPERATORS"/>
    <tableColumn id="616" xr3:uid="{00000000-0010-0000-0300-000068020000}" name="OPERATORS, PRINCIPAL, NATIVE HAWAIIAN OR OTHER PACIFIC ISLANDER, FEMALE - NUMBER OF OPERATORS"/>
    <tableColumn id="617" xr3:uid="{00000000-0010-0000-0300-000069020000}" name="OPERATORS, PRINCIPAL, NATIVE HAWAIIAN OR OTHER PACIFIC ISLANDER, HIRED MANAGER - ACRES OPERATED"/>
    <tableColumn id="618" xr3:uid="{00000000-0010-0000-0300-00006A020000}" name="OPERATORS, PRINCIPAL, NATIVE HAWAIIAN OR OTHER PACIFIC ISLANDER, HIRED MANAGER - NUMBER OF OPERATIONS"/>
    <tableColumn id="619" xr3:uid="{00000000-0010-0000-0300-00006B020000}" name="OPERATORS, PRINCIPAL, NATIVE HAWAIIAN OR OTHER PACIFIC ISLANDER, MALE - NUMBER OF OPERATORS"/>
    <tableColumn id="620" xr3:uid="{00000000-0010-0000-0300-00006C020000}" name="OPERATORS, PRINCIPAL, NATIVE HAWAIIAN OR OTHER PACIFIC ISLANDER, PRIMARY OCCUPATION, (EXCL FARMING) - NUMBER OF OPERATIONS"/>
    <tableColumn id="621" xr3:uid="{00000000-0010-0000-0300-00006D020000}" name="OPERATORS, PRINCIPAL, NATIVE HAWAIIAN OR OTHER PACIFIC ISLANDER, PRIMARY OCCUPATION, (EXCL FARMING) - NUMBER OF OPERATORS"/>
    <tableColumn id="622" xr3:uid="{00000000-0010-0000-0300-00006E020000}" name="OPERATORS, PRINCIPAL, NATIVE HAWAIIAN OR OTHER PACIFIC ISLANDER, PRIMARY OCCUPATION, FARMING - NUMBER OF OPERATIONS"/>
    <tableColumn id="623" xr3:uid="{00000000-0010-0000-0300-00006F020000}" name="OPERATORS, PRINCIPAL, NATIVE HAWAIIAN OR OTHER PACIFIC ISLANDER, PRIMARY OCCUPATION, FARMING - NUMBER OF OPERATORS"/>
    <tableColumn id="624" xr3:uid="{00000000-0010-0000-0300-000070020000}" name="OPERATORS, PRINCIPAL, NATIVE HAWAIIAN OR OTHER PACIFIC ISLANDER, RESIDENCE, NOT ON OPERATION - NUMBER OF OPERATORS"/>
    <tableColumn id="625" xr3:uid="{00000000-0010-0000-0300-000071020000}" name="OPERATORS, PRINCIPAL, NATIVE HAWAIIAN OR OTHER PACIFIC ISLANDER, RESIDENCE, ON OPERATION - NUMBER OF OPERATORS"/>
    <tableColumn id="626" xr3:uid="{00000000-0010-0000-0300-000072020000}" name="OPERATORS, PRINCIPAL, NATIVE HAWAIIAN OR OTHER PACIFIC ISLANDER, YEARS ON ANY OPERATION, 3 TO 4 YEARS - NUMBER OF OPERATORS"/>
    <tableColumn id="627" xr3:uid="{00000000-0010-0000-0300-000073020000}" name="OPERATORS, PRINCIPAL, NATIVE HAWAIIAN OR OTHER PACIFIC ISLANDER, YEARS ON ANY OPERATION, 5 TO 9 YEARS - NUMBER OF OPERATORS"/>
    <tableColumn id="628" xr3:uid="{00000000-0010-0000-0300-000074020000}" name="OPERATORS, PRINCIPAL, NATIVE HAWAIIAN OR OTHER PACIFIC ISLANDER, YEARS ON ANY OPERATION, GE 10 YEARS - NUMBER OF OPERATORS"/>
    <tableColumn id="629" xr3:uid="{00000000-0010-0000-0300-000075020000}" name="OPERATORS, PRINCIPAL, NATIVE HAWAIIAN OR OTHER PACIFIC ISLANDER, YEARS ON ANY OPERATION, LT 3 YEARS - NUMBER OF OPERATORS"/>
    <tableColumn id="630" xr3:uid="{00000000-0010-0000-0300-000076020000}" name="OPERATORS, PRINCIPAL, NATIVE HAWAIIAN OR OTHER PACIFIC ISLANDER, YEARS ON PRESENT OPERATION, 3 TO 4 YEARS - NUMBER OF OPERATORS"/>
    <tableColumn id="631" xr3:uid="{00000000-0010-0000-0300-000077020000}" name="OPERATORS, PRINCIPAL, NATIVE HAWAIIAN OR OTHER PACIFIC ISLANDER, YEARS ON PRESENT OPERATION, 5 TO 9 YEARS - NUMBER OF OPERATORS"/>
    <tableColumn id="632" xr3:uid="{00000000-0010-0000-0300-000078020000}" name="OPERATORS, PRINCIPAL, NATIVE HAWAIIAN OR OTHER PACIFIC ISLANDER, YEARS ON PRESENT OPERATION, GE 10 YEARS - NUMBER OF OPERATORS"/>
    <tableColumn id="633" xr3:uid="{00000000-0010-0000-0300-000079020000}" name="OPERATORS, PRINCIPAL, NATIVE HAWAIIAN OR OTHER PACIFIC ISLANDER, YEARS ON PRESENT OPERATION, LT 3 YEARS - NUMBER OF OPERATORS"/>
    <tableColumn id="634" xr3:uid="{00000000-0010-0000-0300-00007A020000}" name="OPERATORS, PRINCIPAL, PACIFIC ISLANDER, (EXCL NATIVE HAWAIIAN) - ACRES OPERATED"/>
    <tableColumn id="635" xr3:uid="{00000000-0010-0000-0300-00007B020000}" name="OPERATORS, PRINCIPAL, PACIFIC ISLANDER, (EXCL NATIVE HAWAIIAN) - NUMBER OF OPERATIONS"/>
    <tableColumn id="636" xr3:uid="{00000000-0010-0000-0300-00007C020000}" name="OPERATORS, PRINCIPAL, PRIMARY OCCUPATION, (EXCL FARMING) - AGE, AVG, MEASURED IN YEARS"/>
    <tableColumn id="637" xr3:uid="{00000000-0010-0000-0300-00007D020000}" name="OPERATORS, PRINCIPAL, PRIMARY OCCUPATION, (EXCL FARMING) - NUMBER OF OPERATORS"/>
    <tableColumn id="638" xr3:uid="{00000000-0010-0000-0300-00007E020000}" name="OPERATORS, PRINCIPAL, PRIMARY OCCUPATION, (EXCL FARMING) - YEARS ON ANY OPERATION, AVG, MEASURED IN YEARS"/>
    <tableColumn id="639" xr3:uid="{00000000-0010-0000-0300-00007F020000}" name="OPERATORS, PRINCIPAL, PRIMARY OCCUPATION, (EXCL FARMING) - YEARS ON PRESENT OPERATION, AVG, MEASURED IN YEARS"/>
    <tableColumn id="640" xr3:uid="{00000000-0010-0000-0300-000080020000}" name="OPERATORS, PRINCIPAL, PRIMARY OCCUPATION, (EXCL FARMING), DAYS WORKED OFF OPERATION, 0 DAYS - NUMBER OF OPERATORS"/>
    <tableColumn id="641" xr3:uid="{00000000-0010-0000-0300-000081020000}" name="OPERATORS, PRINCIPAL, PRIMARY OCCUPATION, (EXCL FARMING), DAYS WORKED OFF OPERATION, 1 TO 49 DAYS - NUMBER OF OPERATORS"/>
    <tableColumn id="642" xr3:uid="{00000000-0010-0000-0300-000082020000}" name="OPERATORS, PRINCIPAL, PRIMARY OCCUPATION, (EXCL FARMING), DAYS WORKED OFF OPERATION, 100 TO 199 DAYS - NUMBER OF OPERATORS"/>
    <tableColumn id="643" xr3:uid="{00000000-0010-0000-0300-000083020000}" name="OPERATORS, PRINCIPAL, PRIMARY OCCUPATION, (EXCL FARMING), DAYS WORKED OFF OPERATION, 50 TO 99 DAYS - NUMBER OF OPERATORS"/>
    <tableColumn id="644" xr3:uid="{00000000-0010-0000-0300-000084020000}" name="OPERATORS, PRINCIPAL, PRIMARY OCCUPATION, (EXCL FARMING), DAYS WORKED OFF OPERATION, GE 1 DAYS - NUMBER OF OPERATORS"/>
    <tableColumn id="645" xr3:uid="{00000000-0010-0000-0300-000085020000}" name="OPERATORS, PRINCIPAL, PRIMARY OCCUPATION, (EXCL FARMING), DAYS WORKED OFF OPERATION, GE 200 DAYS - NUMBER OF OPERATORS"/>
    <tableColumn id="646" xr3:uid="{00000000-0010-0000-0300-000086020000}" name="OPERATORS, PRINCIPAL, PRIMARY OCCUPATION, (EXCL FARMING), RESIDENCE, NOT ON OPERATION - NUMBER OF OPERATORS"/>
    <tableColumn id="647" xr3:uid="{00000000-0010-0000-0300-000087020000}" name="OPERATORS, PRINCIPAL, PRIMARY OCCUPATION, (EXCL FARMING), RESIDENCE, ON OPERATION - NUMBER OF OPERATORS"/>
    <tableColumn id="648" xr3:uid="{00000000-0010-0000-0300-000088020000}" name="OPERATORS, PRINCIPAL, PRIMARY OCCUPATION, (EXCL FARMING), YEARS ON ANY OPERATION, 3 TO 4 YEARS - NUMBER OF OPERATORS"/>
    <tableColumn id="649" xr3:uid="{00000000-0010-0000-0300-000089020000}" name="OPERATORS, PRINCIPAL, PRIMARY OCCUPATION, (EXCL FARMING), YEARS ON ANY OPERATION, 5 TO 9 YEARS - NUMBER OF OPERATORS"/>
    <tableColumn id="650" xr3:uid="{00000000-0010-0000-0300-00008A020000}" name="OPERATORS, PRINCIPAL, PRIMARY OCCUPATION, (EXCL FARMING), YEARS ON ANY OPERATION, GE 10 YEARS - NUMBER OF OPERATORS"/>
    <tableColumn id="651" xr3:uid="{00000000-0010-0000-0300-00008B020000}" name="OPERATORS, PRINCIPAL, PRIMARY OCCUPATION, (EXCL FARMING), YEARS ON ANY OPERATION, LT 3 YEARS - NUMBER OF OPERATORS"/>
    <tableColumn id="652" xr3:uid="{00000000-0010-0000-0300-00008C020000}" name="OPERATORS, PRINCIPAL, PRIMARY OCCUPATION, (EXCL FARMING), YEARS ON PRESENT OPERATION, 3 TO 4 YEARS - NUMBER OF OPERATORS"/>
    <tableColumn id="653" xr3:uid="{00000000-0010-0000-0300-00008D020000}" name="OPERATORS, PRINCIPAL, PRIMARY OCCUPATION, (EXCL FARMING), YEARS ON PRESENT OPERATION, 5 TO 9 YEARS - NUMBER OF OPERATORS"/>
    <tableColumn id="654" xr3:uid="{00000000-0010-0000-0300-00008E020000}" name="OPERATORS, PRINCIPAL, PRIMARY OCCUPATION, (EXCL FARMING), YEARS ON PRESENT OPERATION, GE 10 YEARS - NUMBER OF OPERATORS"/>
    <tableColumn id="655" xr3:uid="{00000000-0010-0000-0300-00008F020000}" name="OPERATORS, PRINCIPAL, PRIMARY OCCUPATION, (EXCL FARMING), YEARS ON PRESENT OPERATION, LT 3 YEARS - NUMBER OF OPERATORS"/>
    <tableColumn id="656" xr3:uid="{00000000-0010-0000-0300-000090020000}" name="OPERATORS, PRINCIPAL, PRIMARY OCCUPATION, FARMING - AGE, AVG, MEASURED IN YEARS"/>
    <tableColumn id="657" xr3:uid="{00000000-0010-0000-0300-000091020000}" name="OPERATORS, PRINCIPAL, PRIMARY OCCUPATION, FARMING - NUMBER OF OPERATORS"/>
    <tableColumn id="658" xr3:uid="{00000000-0010-0000-0300-000092020000}" name="OPERATORS, PRINCIPAL, PRIMARY OCCUPATION, FARMING - YEARS ON ANY OPERATION, AVG, MEASURED IN YEARS"/>
    <tableColumn id="659" xr3:uid="{00000000-0010-0000-0300-000093020000}" name="OPERATORS, PRINCIPAL, PRIMARY OCCUPATION, FARMING - YEARS ON PRESENT OPERATION, AVG, MEASURED IN YEARS"/>
    <tableColumn id="660" xr3:uid="{00000000-0010-0000-0300-000094020000}" name="OPERATORS, PRINCIPAL, PRIMARY OCCUPATION, FARMING, DAYS WORKED OFF OPERATION, 0 DAYS - NUMBER OF OPERATORS"/>
    <tableColumn id="661" xr3:uid="{00000000-0010-0000-0300-000095020000}" name="OPERATORS, PRINCIPAL, PRIMARY OCCUPATION, FARMING, DAYS WORKED OFF OPERATION, 1 TO 49 DAYS - NUMBER OF OPERATORS"/>
    <tableColumn id="662" xr3:uid="{00000000-0010-0000-0300-000096020000}" name="OPERATORS, PRINCIPAL, PRIMARY OCCUPATION, FARMING, DAYS WORKED OFF OPERATION, 100 TO 199 DAYS - NUMBER OF OPERATORS"/>
    <tableColumn id="663" xr3:uid="{00000000-0010-0000-0300-000097020000}" name="OPERATORS, PRINCIPAL, PRIMARY OCCUPATION, FARMING, DAYS WORKED OFF OPERATION, 50 TO 99 DAYS - NUMBER OF OPERATORS"/>
    <tableColumn id="664" xr3:uid="{00000000-0010-0000-0300-000098020000}" name="OPERATORS, PRINCIPAL, PRIMARY OCCUPATION, FARMING, DAYS WORKED OFF OPERATION, GE 1 DAYS - NUMBER OF OPERATORS"/>
    <tableColumn id="665" xr3:uid="{00000000-0010-0000-0300-000099020000}" name="OPERATORS, PRINCIPAL, PRIMARY OCCUPATION, FARMING, DAYS WORKED OFF OPERATION, GE 200 DAYS - NUMBER OF OPERATORS"/>
    <tableColumn id="666" xr3:uid="{00000000-0010-0000-0300-00009A020000}" name="OPERATORS, PRINCIPAL, PRIMARY OCCUPATION, FARMING, RESIDENCE, NOT ON OPERATION - NUMBER OF OPERATORS"/>
    <tableColumn id="667" xr3:uid="{00000000-0010-0000-0300-00009B020000}" name="OPERATORS, PRINCIPAL, PRIMARY OCCUPATION, FARMING, RESIDENCE, ON OPERATION - NUMBER OF OPERATORS"/>
    <tableColumn id="668" xr3:uid="{00000000-0010-0000-0300-00009C020000}" name="OPERATORS, PRINCIPAL, PRIMARY OCCUPATION, FARMING, YEARS ON ANY OPERATION, 3 TO 4 YEARS - NUMBER OF OPERATORS"/>
    <tableColumn id="669" xr3:uid="{00000000-0010-0000-0300-00009D020000}" name="OPERATORS, PRINCIPAL, PRIMARY OCCUPATION, FARMING, YEARS ON ANY OPERATION, 5 TO 9 YEARS - NUMBER OF OPERATORS"/>
    <tableColumn id="670" xr3:uid="{00000000-0010-0000-0300-00009E020000}" name="OPERATORS, PRINCIPAL, PRIMARY OCCUPATION, FARMING, YEARS ON ANY OPERATION, GE 10 YEARS - NUMBER OF OPERATORS"/>
    <tableColumn id="671" xr3:uid="{00000000-0010-0000-0300-00009F020000}" name="OPERATORS, PRINCIPAL, PRIMARY OCCUPATION, FARMING, YEARS ON ANY OPERATION, LT 3 YEARS - NUMBER OF OPERATORS"/>
    <tableColumn id="672" xr3:uid="{00000000-0010-0000-0300-0000A0020000}" name="OPERATORS, PRINCIPAL, PRIMARY OCCUPATION, FARMING, YEARS ON PRESENT OPERATION, 3 TO 4 YEARS - NUMBER OF OPERATORS"/>
    <tableColumn id="673" xr3:uid="{00000000-0010-0000-0300-0000A1020000}" name="OPERATORS, PRINCIPAL, PRIMARY OCCUPATION, FARMING, YEARS ON PRESENT OPERATION, 5 TO 9 YEARS - NUMBER OF OPERATORS"/>
    <tableColumn id="674" xr3:uid="{00000000-0010-0000-0300-0000A2020000}" name="OPERATORS, PRINCIPAL, PRIMARY OCCUPATION, FARMING, YEARS ON PRESENT OPERATION, GE 10 YEARS - NUMBER OF OPERATORS"/>
    <tableColumn id="675" xr3:uid="{00000000-0010-0000-0300-0000A3020000}" name="OPERATORS, PRINCIPAL, PRIMARY OCCUPATION, FARMING, YEARS ON PRESENT OPERATION, LT 3 YEARS - NUMBER OF OPERATORS"/>
    <tableColumn id="676" xr3:uid="{00000000-0010-0000-0300-0000A4020000}" name="OPERATORS, PRINCIPAL, RESIDENCE, NOT ON OPERATION - NUMBER OF OPERATORS"/>
    <tableColumn id="677" xr3:uid="{00000000-0010-0000-0300-0000A5020000}" name="OPERATORS, PRINCIPAL, RESIDENCE, ON OPERATION - NUMBER OF OPERATORS"/>
    <tableColumn id="678" xr3:uid="{00000000-0010-0000-0300-0000A6020000}" name="OPERATORS, PRINCIPAL, WHITE - ACRES OPERATED"/>
    <tableColumn id="679" xr3:uid="{00000000-0010-0000-0300-0000A7020000}" name="OPERATORS, PRINCIPAL, WHITE - AGE, AVG, MEASURED IN YEARS"/>
    <tableColumn id="680" xr3:uid="{00000000-0010-0000-0300-0000A8020000}" name="OPERATORS, PRINCIPAL, WHITE - NUMBER OF OPERATIONS"/>
    <tableColumn id="681" xr3:uid="{00000000-0010-0000-0300-0000A9020000}" name="OPERATORS, PRINCIPAL, WHITE - PERSONS IN HOUSEHOLD, MEASURED IN PERSONS"/>
    <tableColumn id="682" xr3:uid="{00000000-0010-0000-0300-0000AA020000}" name="OPERATORS, PRINCIPAL, WHITE, AGE 25 TO 34 - NUMBER OF OPERATORS"/>
    <tableColumn id="683" xr3:uid="{00000000-0010-0000-0300-0000AB020000}" name="OPERATORS, PRINCIPAL, WHITE, AGE 25 TO 34, PRIMARY OCCUPATION, (EXCL FARMING) - NUMBER OF OPERATIONS"/>
    <tableColumn id="684" xr3:uid="{00000000-0010-0000-0300-0000AC020000}" name="OPERATORS, PRINCIPAL, WHITE, AGE 25 TO 34, PRIMARY OCCUPATION, FARMING - NUMBER OF OPERATIONS"/>
    <tableColumn id="685" xr3:uid="{00000000-0010-0000-0300-0000AD020000}" name="OPERATORS, PRINCIPAL, WHITE, AGE 35 TO 44 - NUMBER OF OPERATORS"/>
    <tableColumn id="686" xr3:uid="{00000000-0010-0000-0300-0000AE020000}" name="OPERATORS, PRINCIPAL, WHITE, AGE 35 TO 44, PRIMARY OCCUPATION, (EXCL FARMING) - NUMBER OF OPERATIONS"/>
    <tableColumn id="687" xr3:uid="{00000000-0010-0000-0300-0000AF020000}" name="OPERATORS, PRINCIPAL, WHITE, AGE 35 TO 44, PRIMARY OCCUPATION, FARMING - NUMBER OF OPERATIONS"/>
    <tableColumn id="688" xr3:uid="{00000000-0010-0000-0300-0000B0020000}" name="OPERATORS, PRINCIPAL, WHITE, AGE 45 TO 54 - NUMBER OF OPERATORS"/>
    <tableColumn id="689" xr3:uid="{00000000-0010-0000-0300-0000B1020000}" name="OPERATORS, PRINCIPAL, WHITE, AGE 45 TO 54, PRIMARY OCCUPATION, (EXCL FARMING) - NUMBER OF OPERATIONS"/>
    <tableColumn id="690" xr3:uid="{00000000-0010-0000-0300-0000B2020000}" name="OPERATORS, PRINCIPAL, WHITE, AGE 45 TO 54, PRIMARY OCCUPATION, FARMING - NUMBER OF OPERATIONS"/>
    <tableColumn id="691" xr3:uid="{00000000-0010-0000-0300-0000B3020000}" name="OPERATORS, PRINCIPAL, WHITE, AGE 55 TO 64 - NUMBER OF OPERATORS"/>
    <tableColumn id="692" xr3:uid="{00000000-0010-0000-0300-0000B4020000}" name="OPERATORS, PRINCIPAL, WHITE, AGE 55 TO 64, PRIMARY OCCUPATION, (EXCL FARMING) - NUMBER OF OPERATIONS"/>
    <tableColumn id="693" xr3:uid="{00000000-0010-0000-0300-0000B5020000}" name="OPERATORS, PRINCIPAL, WHITE, AGE 55 TO 64, PRIMARY OCCUPATION, FARMING - NUMBER OF OPERATIONS"/>
    <tableColumn id="694" xr3:uid="{00000000-0010-0000-0300-0000B6020000}" name="OPERATORS, PRINCIPAL, WHITE, AGE 65 TO 74 - NUMBER OF OPERATORS"/>
    <tableColumn id="695" xr3:uid="{00000000-0010-0000-0300-0000B7020000}" name="OPERATORS, PRINCIPAL, WHITE, AGE GE 65, PRIMARY OCCUPATION, (EXCL FARMING) - NUMBER OF OPERATIONS"/>
    <tableColumn id="696" xr3:uid="{00000000-0010-0000-0300-0000B8020000}" name="OPERATORS, PRINCIPAL, WHITE, AGE GE 65, PRIMARY OCCUPATION, FARMING - NUMBER OF OPERATIONS"/>
    <tableColumn id="697" xr3:uid="{00000000-0010-0000-0300-0000B9020000}" name="OPERATORS, PRINCIPAL, WHITE, AGE GE 75 - NUMBER OF OPERATORS"/>
    <tableColumn id="698" xr3:uid="{00000000-0010-0000-0300-0000BA020000}" name="OPERATORS, PRINCIPAL, WHITE, AGE LT 25 - NUMBER OF OPERATORS"/>
    <tableColumn id="699" xr3:uid="{00000000-0010-0000-0300-0000BB020000}" name="OPERATORS, PRINCIPAL, WHITE, AGE LT 25, PRIMARY OCCUPATION, FARMING - NUMBER OF OPERATIONS"/>
    <tableColumn id="700" xr3:uid="{00000000-0010-0000-0300-0000BC020000}" name="OPERATORS, PRINCIPAL, WHITE, ALONE OR COMBINED WITH OTHER RACES - AGE, AVG, MEASURED IN YEARS"/>
    <tableColumn id="701" xr3:uid="{00000000-0010-0000-0300-0000BD020000}" name="OPERATORS, PRINCIPAL, WHITE, ALONE OR COMBINED WITH OTHER RACES - PERSONS IN HOUSEHOLD, MEASURED IN PERSONS"/>
    <tableColumn id="702" xr3:uid="{00000000-0010-0000-0300-0000BE020000}" name="OPERATORS, PRINCIPAL, WHITE, DAYS WORKED OFF OPERATION, 0 DAYS - NUMBER OF OPERATORS"/>
    <tableColumn id="703" xr3:uid="{00000000-0010-0000-0300-0000BF020000}" name="OPERATORS, PRINCIPAL, WHITE, DAYS WORKED OFF OPERATION, 1 TO 49 DAYS - NUMBER OF OPERATORS"/>
    <tableColumn id="704" xr3:uid="{00000000-0010-0000-0300-0000C0020000}" name="OPERATORS, PRINCIPAL, WHITE, DAYS WORKED OFF OPERATION, 100 TO 199 DAYS - NUMBER OF OPERATORS"/>
    <tableColumn id="705" xr3:uid="{00000000-0010-0000-0300-0000C1020000}" name="OPERATORS, PRINCIPAL, WHITE, DAYS WORKED OFF OPERATION, 50 TO 99 DAYS - NUMBER OF OPERATORS"/>
    <tableColumn id="706" xr3:uid="{00000000-0010-0000-0300-0000C2020000}" name="OPERATORS, PRINCIPAL, WHITE, DAYS WORKED OFF OPERATION, GE 1 DAYS - NUMBER OF OPERATORS"/>
    <tableColumn id="707" xr3:uid="{00000000-0010-0000-0300-0000C3020000}" name="OPERATORS, PRINCIPAL, WHITE, DAYS WORKED OFF OPERATION, GE 200 DAYS - NUMBER OF OPERATORS"/>
    <tableColumn id="708" xr3:uid="{00000000-0010-0000-0300-0000C4020000}" name="OPERATORS, PRINCIPAL, WHITE, FEMALE - NUMBER OF OPERATORS"/>
    <tableColumn id="709" xr3:uid="{00000000-0010-0000-0300-0000C5020000}" name="OPERATORS, PRINCIPAL, WHITE, HIRED MANAGER - ACRES OPERATED"/>
    <tableColumn id="710" xr3:uid="{00000000-0010-0000-0300-0000C6020000}" name="OPERATORS, PRINCIPAL, WHITE, HIRED MANAGER - NUMBER OF OPERATIONS"/>
    <tableColumn id="711" xr3:uid="{00000000-0010-0000-0300-0000C7020000}" name="OPERATORS, PRINCIPAL, WHITE, MALE - NUMBER OF OPERATORS"/>
    <tableColumn id="712" xr3:uid="{00000000-0010-0000-0300-0000C8020000}" name="OPERATORS, PRINCIPAL, WHITE, PRIMARY OCCUPATION, (EXCL FARMING) - NUMBER OF OPERATIONS"/>
    <tableColumn id="713" xr3:uid="{00000000-0010-0000-0300-0000C9020000}" name="OPERATORS, PRINCIPAL, WHITE, PRIMARY OCCUPATION, (EXCL FARMING) - NUMBER OF OPERATORS"/>
    <tableColumn id="714" xr3:uid="{00000000-0010-0000-0300-0000CA020000}" name="OPERATORS, PRINCIPAL, WHITE, PRIMARY OCCUPATION, FARMING - NUMBER OF OPERATIONS"/>
    <tableColumn id="715" xr3:uid="{00000000-0010-0000-0300-0000CB020000}" name="OPERATORS, PRINCIPAL, WHITE, PRIMARY OCCUPATION, FARMING - NUMBER OF OPERATORS"/>
    <tableColumn id="716" xr3:uid="{00000000-0010-0000-0300-0000CC020000}" name="OPERATORS, PRINCIPAL, WHITE, RESIDENCE, NOT ON OPERATION - NUMBER OF OPERATORS"/>
    <tableColumn id="717" xr3:uid="{00000000-0010-0000-0300-0000CD020000}" name="OPERATORS, PRINCIPAL, WHITE, RESIDENCE, ON OPERATION - NUMBER OF OPERATORS"/>
    <tableColumn id="718" xr3:uid="{00000000-0010-0000-0300-0000CE020000}" name="OPERATORS, PRINCIPAL, WHITE, YEARS ON ANY OPERATION, 3 TO 4 YEARS - NUMBER OF OPERATORS"/>
    <tableColumn id="719" xr3:uid="{00000000-0010-0000-0300-0000CF020000}" name="OPERATORS, PRINCIPAL, WHITE, YEARS ON ANY OPERATION, 5 TO 9 YEARS - NUMBER OF OPERATORS"/>
    <tableColumn id="720" xr3:uid="{00000000-0010-0000-0300-0000D0020000}" name="OPERATORS, PRINCIPAL, WHITE, YEARS ON ANY OPERATION, GE 10 YEARS - NUMBER OF OPERATORS"/>
    <tableColumn id="721" xr3:uid="{00000000-0010-0000-0300-0000D1020000}" name="OPERATORS, PRINCIPAL, WHITE, YEARS ON ANY OPERATION, LT 3 YEARS - NUMBER OF OPERATORS"/>
    <tableColumn id="722" xr3:uid="{00000000-0010-0000-0300-0000D2020000}" name="OPERATORS, PRINCIPAL, WHITE, YEARS ON PRESENT OPERATION, 3 TO 4 YEARS - NUMBER OF OPERATORS"/>
    <tableColumn id="723" xr3:uid="{00000000-0010-0000-0300-0000D3020000}" name="OPERATORS, PRINCIPAL, WHITE, YEARS ON PRESENT OPERATION, 5 TO 9 YEARS - NUMBER OF OPERATORS"/>
    <tableColumn id="724" xr3:uid="{00000000-0010-0000-0300-0000D4020000}" name="OPERATORS, PRINCIPAL, WHITE, YEARS ON PRESENT OPERATION, GE 10 YEARS - NUMBER OF OPERATORS"/>
    <tableColumn id="725" xr3:uid="{00000000-0010-0000-0300-0000D5020000}" name="OPERATORS, PRINCIPAL, WHITE, YEARS ON PRESENT OPERATION, LT 3 YEARS - NUMBER OF OPERATORS"/>
    <tableColumn id="726" xr3:uid="{00000000-0010-0000-0300-0000D6020000}" name="OPERATORS, PRINCIPAL, YEARS ON ANY OPERATION, 3 TO 4 YEARS - NUMBER OF OPERATORS"/>
    <tableColumn id="727" xr3:uid="{00000000-0010-0000-0300-0000D7020000}" name="OPERATORS, PRINCIPAL, YEARS ON ANY OPERATION, 5 TO 9 YEARS - NUMBER OF OPERATORS"/>
    <tableColumn id="728" xr3:uid="{00000000-0010-0000-0300-0000D8020000}" name="OPERATORS, PRINCIPAL, YEARS ON ANY OPERATION, GE 10 YEARS - NUMBER OF OPERATORS"/>
    <tableColumn id="729" xr3:uid="{00000000-0010-0000-0300-0000D9020000}" name="OPERATORS, PRINCIPAL, YEARS ON ANY OPERATION, LT 3 YEARS - NUMBER OF OPERATORS"/>
    <tableColumn id="730" xr3:uid="{00000000-0010-0000-0300-0000DA020000}" name="OPERATORS, PRINCIPAL, YEARS ON PRESENT OPERATION, 10 YEARS - NUMBER OF OPERATORS"/>
    <tableColumn id="731" xr3:uid="{00000000-0010-0000-0300-0000DB020000}" name="OPERATORS, PRINCIPAL, YEARS ON PRESENT OPERATION, 3 TO 4 YEARS - NUMBER OF OPERATORS"/>
    <tableColumn id="732" xr3:uid="{00000000-0010-0000-0300-0000DC020000}" name="OPERATORS, PRINCIPAL, YEARS ON PRESENT OPERATION, 5 TO 9 YEARS - NUMBER OF OPERATORS"/>
    <tableColumn id="733" xr3:uid="{00000000-0010-0000-0300-0000DD020000}" name="OPERATORS, PRINCIPAL, YEARS ON PRESENT OPERATION, 5 YEARS - NUMBER OF OPERATORS"/>
    <tableColumn id="734" xr3:uid="{00000000-0010-0000-0300-0000DE020000}" name="OPERATORS, PRINCIPAL, YEARS ON PRESENT OPERATION, 6 TO 9 YEARS - NUMBER OF OPERATORS"/>
    <tableColumn id="735" xr3:uid="{00000000-0010-0000-0300-0000DF020000}" name="OPERATORS, PRINCIPAL, YEARS ON PRESENT OPERATION, GE 10 YEARS - NUMBER OF OPERATORS"/>
    <tableColumn id="736" xr3:uid="{00000000-0010-0000-0300-0000E0020000}" name="OPERATORS, PRINCIPAL, YEARS ON PRESENT OPERATION, GE 11 YEARS - NUMBER OF OPERATORS"/>
    <tableColumn id="737" xr3:uid="{00000000-0010-0000-0300-0000E1020000}" name="OPERATORS, PRINCIPAL, YEARS ON PRESENT OPERATION, LT 3 YEARS - NUMBER OF OPERATORS"/>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_OPERATORS__SECOND" displayName="T_OPERATORS__SECOND" ref="A1:BG4" totalsRowShown="0">
  <autoFilter ref="A1:BG4" xr:uid="{00000000-0009-0000-0100-000005000000}"/>
  <tableColumns count="59">
    <tableColumn id="1" xr3:uid="{00000000-0010-0000-0400-000001000000}" name="YEAR"/>
    <tableColumn id="2" xr3:uid="{00000000-0010-0000-0400-000002000000}" name="OPERATORS, SECOND - AGE, AVG, MEASURED IN YEARS"/>
    <tableColumn id="3" xr3:uid="{00000000-0010-0000-0400-000003000000}" name="OPERATORS, SECOND - NUMBER OF OPERATORS"/>
    <tableColumn id="4" xr3:uid="{00000000-0010-0000-0400-000004000000}" name="OPERATORS, SECOND - PERSONS IN HOUSEHOLD, MEASURED IN PERSONS"/>
    <tableColumn id="5" xr3:uid="{00000000-0010-0000-0400-000005000000}" name="OPERATORS, SECOND, AGE 25 TO 34 - NUMBER OF OPERATORS"/>
    <tableColumn id="6" xr3:uid="{00000000-0010-0000-0400-000006000000}" name="OPERATORS, SECOND, AGE 35 TO 44 - NUMBER OF OPERATORS"/>
    <tableColumn id="7" xr3:uid="{00000000-0010-0000-0400-000007000000}" name="OPERATORS, SECOND, AGE 45 TO 54 - NUMBER OF OPERATORS"/>
    <tableColumn id="8" xr3:uid="{00000000-0010-0000-0400-000008000000}" name="OPERATORS, SECOND, AGE 55 TO 64 - NUMBER OF OPERATORS"/>
    <tableColumn id="9" xr3:uid="{00000000-0010-0000-0400-000009000000}" name="OPERATORS, SECOND, AGE 65 TO 74 - NUMBER OF OPERATORS"/>
    <tableColumn id="10" xr3:uid="{00000000-0010-0000-0400-00000A000000}" name="OPERATORS, SECOND, AGE GE 75 - NUMBER OF OPERATORS"/>
    <tableColumn id="11" xr3:uid="{00000000-0010-0000-0400-00000B000000}" name="OPERATORS, SECOND, AGE LT 25 - NUMBER OF OPERATORS"/>
    <tableColumn id="12" xr3:uid="{00000000-0010-0000-0400-00000C000000}" name="OPERATORS, SECOND, AMERICAN INDIAN OR ALASKA NATIVE - AGE, AVG, MEASURED IN YEARS"/>
    <tableColumn id="13" xr3:uid="{00000000-0010-0000-0400-00000D000000}" name="OPERATORS, SECOND, AMERICAN INDIAN OR ALASKA NATIVE - PERSONS IN HOUSEHOLD, MEASURED IN PERSONS"/>
    <tableColumn id="14" xr3:uid="{00000000-0010-0000-0400-00000E000000}" name="OPERATORS, SECOND, AMERICAN INDIAN OR ALASKA NATIVE, ALONE OR COMBINED WITH OTHER RACES - AGE, AVG, MEASURED IN YEARS"/>
    <tableColumn id="15" xr3:uid="{00000000-0010-0000-0400-00000F000000}" name="OPERATORS, SECOND, AMERICAN INDIAN OR ALASKA NATIVE, ALONE OR COMBINED WITH OTHER RACES - PERSONS IN HOUSEHOLD, MEASURED IN PERSONS"/>
    <tableColumn id="16" xr3:uid="{00000000-0010-0000-0400-000010000000}" name="OPERATORS, SECOND, ASIAN - AGE, AVG, MEASURED IN YEARS"/>
    <tableColumn id="17" xr3:uid="{00000000-0010-0000-0400-000011000000}" name="OPERATORS, SECOND, ASIAN - PERSONS IN HOUSEHOLD, MEASURED IN PERSONS"/>
    <tableColumn id="18" xr3:uid="{00000000-0010-0000-0400-000012000000}" name="OPERATORS, SECOND, ASIAN, ALONE OR COMBINED WITH OTHER RACES - AGE, AVG, MEASURED IN YEARS"/>
    <tableColumn id="19" xr3:uid="{00000000-0010-0000-0400-000013000000}" name="OPERATORS, SECOND, ASIAN, ALONE OR COMBINED WITH OTHER RACES - PERSONS IN HOUSEHOLD, MEASURED IN PERSONS"/>
    <tableColumn id="20" xr3:uid="{00000000-0010-0000-0400-000014000000}" name="OPERATORS, SECOND, BLACK OR AFRICAN AMERICAN - AGE, AVG, MEASURED IN YEARS"/>
    <tableColumn id="21" xr3:uid="{00000000-0010-0000-0400-000015000000}" name="OPERATORS, SECOND, BLACK OR AFRICAN AMERICAN - PERSONS IN HOUSEHOLD, MEASURED IN PERSONS"/>
    <tableColumn id="22" xr3:uid="{00000000-0010-0000-0400-000016000000}" name="OPERATORS, SECOND, BLACK OR AFRICAN AMERICAN, ALONE OR COMBINED WITH OTHER RACES - AGE, AVG, MEASURED IN YEARS"/>
    <tableColumn id="23" xr3:uid="{00000000-0010-0000-0400-000017000000}" name="OPERATORS, SECOND, BLACK OR AFRICAN AMERICAN, ALONE OR COMBINED WITH OTHER RACES - PERSONS IN HOUSEHOLD, MEASURED IN PERSONS"/>
    <tableColumn id="24" xr3:uid="{00000000-0010-0000-0400-000018000000}" name="OPERATORS, SECOND, DAYS WORKED OFF OPERATION, 0 DAYS - NUMBER OF OPERATORS"/>
    <tableColumn id="25" xr3:uid="{00000000-0010-0000-0400-000019000000}" name="OPERATORS, SECOND, DAYS WORKED OFF OPERATION, 1 TO 49 DAYS - NUMBER OF OPERATORS"/>
    <tableColumn id="26" xr3:uid="{00000000-0010-0000-0400-00001A000000}" name="OPERATORS, SECOND, DAYS WORKED OFF OPERATION, 100 TO 199 DAYS - NUMBER OF OPERATORS"/>
    <tableColumn id="27" xr3:uid="{00000000-0010-0000-0400-00001B000000}" name="OPERATORS, SECOND, DAYS WORKED OFF OPERATION, 50 TO 99 DAYS - NUMBER OF OPERATORS"/>
    <tableColumn id="28" xr3:uid="{00000000-0010-0000-0400-00001C000000}" name="OPERATORS, SECOND, DAYS WORKED OFF OPERATION, GE 1 DAYS - NUMBER OF OPERATORS"/>
    <tableColumn id="29" xr3:uid="{00000000-0010-0000-0400-00001D000000}" name="OPERATORS, SECOND, DAYS WORKED OFF OPERATION, GE 200 DAYS - NUMBER OF OPERATORS"/>
    <tableColumn id="30" xr3:uid="{00000000-0010-0000-0400-00001E000000}" name="OPERATORS, SECOND, FEMALE - AGE, AVG, MEASURED IN YEARS"/>
    <tableColumn id="31" xr3:uid="{00000000-0010-0000-0400-00001F000000}" name="OPERATORS, SECOND, FEMALE - NUMBER OF OPERATORS"/>
    <tableColumn id="32" xr3:uid="{00000000-0010-0000-0400-000020000000}" name="OPERATORS, SECOND, FEMALE - PERSONS IN HOUSEHOLD, MEASURED IN PERSONS"/>
    <tableColumn id="33" xr3:uid="{00000000-0010-0000-0400-000021000000}" name="OPERATORS, SECOND, FEMALE, SPOUSE OF PRINCIPAL OPERATOR - NUMBER OF OPERATORS"/>
    <tableColumn id="34" xr3:uid="{00000000-0010-0000-0400-000022000000}" name="OPERATORS, SECOND, HISPANIC - AGE, AVG, MEASURED IN YEARS"/>
    <tableColumn id="35" xr3:uid="{00000000-0010-0000-0400-000023000000}" name="OPERATORS, SECOND, HISPANIC - PERSONS IN HOUSEHOLD, MEASURED IN PERSONS"/>
    <tableColumn id="36" xr3:uid="{00000000-0010-0000-0400-000024000000}" name="OPERATORS, SECOND, MALE - NUMBER OF OPERATORS"/>
    <tableColumn id="37" xr3:uid="{00000000-0010-0000-0400-000025000000}" name="OPERATORS, SECOND, MALE, SPOUSE OF PRINCIPAL OPERATOR - NUMBER OF OPERATORS"/>
    <tableColumn id="38" xr3:uid="{00000000-0010-0000-0400-000026000000}" name="OPERATORS, SECOND, MULTI-RACE - AGE, AVG, MEASURED IN YEARS"/>
    <tableColumn id="39" xr3:uid="{00000000-0010-0000-0400-000027000000}" name="OPERATORS, SECOND, MULTI-RACE - PERSONS IN HOUSEHOLD, MEASURED IN PERSONS"/>
    <tableColumn id="40" xr3:uid="{00000000-0010-0000-0400-000028000000}" name="OPERATORS, SECOND, NATIVE HAWAIIAN OR OTHER PACIFIC ISLANDER - AGE, AVG, MEASURED IN YEARS"/>
    <tableColumn id="41" xr3:uid="{00000000-0010-0000-0400-000029000000}" name="OPERATORS, SECOND, NATIVE HAWAIIAN OR OTHER PACIFIC ISLANDER - PERSONS IN HOUSEHOLD, MEASURED IN PERSONS"/>
    <tableColumn id="42" xr3:uid="{00000000-0010-0000-0400-00002A000000}" name="OPERATORS, SECOND, NATIVE HAWAIIAN OR OTHER PACIFIC ISLANDER, ALONE OR COMBINED WITH OTHER RACES - AGE, AVG, MEASURED IN YEARS"/>
    <tableColumn id="43" xr3:uid="{00000000-0010-0000-0400-00002B000000}" name="OPERATORS, SECOND, NATIVE HAWAIIAN OR OTHER PACIFIC ISLANDER, ALONE OR COMBINED WITH OTHER RACES - PERSONS IN HOUSEHOLD, MEASURED IN PERSONS"/>
    <tableColumn id="44" xr3:uid="{00000000-0010-0000-0400-00002C000000}" name="OPERATORS, SECOND, PRIMARY OCCUPATION, (EXCL FARMING) - NUMBER OF OPERATORS"/>
    <tableColumn id="45" xr3:uid="{00000000-0010-0000-0400-00002D000000}" name="OPERATORS, SECOND, PRIMARY OCCUPATION, FARMING - NUMBER OF OPERATORS"/>
    <tableColumn id="46" xr3:uid="{00000000-0010-0000-0400-00002E000000}" name="OPERATORS, SECOND, RESIDENCE, NOT ON OPERATION - NUMBER OF OPERATORS"/>
    <tableColumn id="47" xr3:uid="{00000000-0010-0000-0400-00002F000000}" name="OPERATORS, SECOND, RESIDENCE, ON OPERATION - NUMBER OF OPERATORS"/>
    <tableColumn id="48" xr3:uid="{00000000-0010-0000-0400-000030000000}" name="OPERATORS, SECOND, WHITE - AGE, AVG, MEASURED IN YEARS"/>
    <tableColumn id="49" xr3:uid="{00000000-0010-0000-0400-000031000000}" name="OPERATORS, SECOND, WHITE - PERSONS IN HOUSEHOLD, MEASURED IN PERSONS"/>
    <tableColumn id="50" xr3:uid="{00000000-0010-0000-0400-000032000000}" name="OPERATORS, SECOND, WHITE, ALONE OR COMBINED WITH OTHER RACES - AGE, AVG, MEASURED IN YEARS"/>
    <tableColumn id="51" xr3:uid="{00000000-0010-0000-0400-000033000000}" name="OPERATORS, SECOND, WHITE, ALONE OR COMBINED WITH OTHER RACES - PERSONS IN HOUSEHOLD, MEASURED IN PERSONS"/>
    <tableColumn id="52" xr3:uid="{00000000-0010-0000-0400-000034000000}" name="OPERATORS, SECOND, YEARS ON ANY OPERATION, 3 TO 4 YEARS - NUMBER OF OPERATORS"/>
    <tableColumn id="53" xr3:uid="{00000000-0010-0000-0400-000035000000}" name="OPERATORS, SECOND, YEARS ON ANY OPERATION, 5 TO 9 YEARS - NUMBER OF OPERATORS"/>
    <tableColumn id="54" xr3:uid="{00000000-0010-0000-0400-000036000000}" name="OPERATORS, SECOND, YEARS ON ANY OPERATION, GE 10 YEARS - NUMBER OF OPERATORS"/>
    <tableColumn id="55" xr3:uid="{00000000-0010-0000-0400-000037000000}" name="OPERATORS, SECOND, YEARS ON ANY OPERATION, LT 3 YEARS - NUMBER OF OPERATORS"/>
    <tableColumn id="56" xr3:uid="{00000000-0010-0000-0400-000038000000}" name="OPERATORS, SECOND, YEARS ON PRESENT OPERATION, 3 TO 4 YEARS - NUMBER OF OPERATORS"/>
    <tableColumn id="57" xr3:uid="{00000000-0010-0000-0400-000039000000}" name="OPERATORS, SECOND, YEARS ON PRESENT OPERATION, 5 TO 9 YEARS - NUMBER OF OPERATORS"/>
    <tableColumn id="58" xr3:uid="{00000000-0010-0000-0400-00003A000000}" name="OPERATORS, SECOND, YEARS ON PRESENT OPERATION, GE 10 YEARS - NUMBER OF OPERATORS"/>
    <tableColumn id="59" xr3:uid="{00000000-0010-0000-0400-00003B000000}" name="OPERATORS, SECOND, YEARS ON PRESENT OPERATION, LT 3 YEARS - NUMBER OF OPERATORS"/>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_OPERATORS__THIRD" displayName="T_OPERATORS__THIRD" ref="A1:BE4" totalsRowShown="0">
  <autoFilter ref="A1:BE4" xr:uid="{00000000-0009-0000-0100-000006000000}"/>
  <tableColumns count="57">
    <tableColumn id="1" xr3:uid="{00000000-0010-0000-0500-000001000000}" name="YEAR"/>
    <tableColumn id="2" xr3:uid="{00000000-0010-0000-0500-000002000000}" name="OPERATORS, THIRD - AGE, AVG, MEASURED IN YEARS"/>
    <tableColumn id="3" xr3:uid="{00000000-0010-0000-0500-000003000000}" name="OPERATORS, THIRD - NUMBER OF OPERATORS"/>
    <tableColumn id="4" xr3:uid="{00000000-0010-0000-0500-000004000000}" name="OPERATORS, THIRD - PERSONS IN HOUSEHOLD, MEASURED IN PERSONS"/>
    <tableColumn id="5" xr3:uid="{00000000-0010-0000-0500-000005000000}" name="OPERATORS, THIRD, AGE 25 TO 34 - NUMBER OF OPERATORS"/>
    <tableColumn id="6" xr3:uid="{00000000-0010-0000-0500-000006000000}" name="OPERATORS, THIRD, AGE 35 TO 44 - NUMBER OF OPERATORS"/>
    <tableColumn id="7" xr3:uid="{00000000-0010-0000-0500-000007000000}" name="OPERATORS, THIRD, AGE 45 TO 54 - NUMBER OF OPERATORS"/>
    <tableColumn id="8" xr3:uid="{00000000-0010-0000-0500-000008000000}" name="OPERATORS, THIRD, AGE 55 TO 64 - NUMBER OF OPERATORS"/>
    <tableColumn id="9" xr3:uid="{00000000-0010-0000-0500-000009000000}" name="OPERATORS, THIRD, AGE 65 TO 74 - NUMBER OF OPERATORS"/>
    <tableColumn id="10" xr3:uid="{00000000-0010-0000-0500-00000A000000}" name="OPERATORS, THIRD, AGE GE 75 - NUMBER OF OPERATORS"/>
    <tableColumn id="11" xr3:uid="{00000000-0010-0000-0500-00000B000000}" name="OPERATORS, THIRD, AGE LT 25 - NUMBER OF OPERATORS"/>
    <tableColumn id="12" xr3:uid="{00000000-0010-0000-0500-00000C000000}" name="OPERATORS, THIRD, AMERICAN INDIAN OR ALASKA NATIVE - AGE, AVG, MEASURED IN YEARS"/>
    <tableColumn id="13" xr3:uid="{00000000-0010-0000-0500-00000D000000}" name="OPERATORS, THIRD, AMERICAN INDIAN OR ALASKA NATIVE - PERSONS IN HOUSEHOLD, MEASURED IN PERSONS"/>
    <tableColumn id="14" xr3:uid="{00000000-0010-0000-0500-00000E000000}" name="OPERATORS, THIRD, AMERICAN INDIAN OR ALASKA NATIVE, ALONE OR COMBINED WITH OTHER RACES - AGE, AVG, MEASURED IN YEARS"/>
    <tableColumn id="15" xr3:uid="{00000000-0010-0000-0500-00000F000000}" name="OPERATORS, THIRD, AMERICAN INDIAN OR ALASKA NATIVE, ALONE OR COMBINED WITH OTHER RACES - PERSONS IN HOUSEHOLD, MEASURED IN PERSONS"/>
    <tableColumn id="16" xr3:uid="{00000000-0010-0000-0500-000010000000}" name="OPERATORS, THIRD, ASIAN - AGE, AVG, MEASURED IN YEARS"/>
    <tableColumn id="17" xr3:uid="{00000000-0010-0000-0500-000011000000}" name="OPERATORS, THIRD, ASIAN - PERSONS IN HOUSEHOLD, MEASURED IN PERSONS"/>
    <tableColumn id="18" xr3:uid="{00000000-0010-0000-0500-000012000000}" name="OPERATORS, THIRD, ASIAN, ALONE OR COMBINED WITH OTHER RACES - AGE, AVG, MEASURED IN YEARS"/>
    <tableColumn id="19" xr3:uid="{00000000-0010-0000-0500-000013000000}" name="OPERATORS, THIRD, ASIAN, ALONE OR COMBINED WITH OTHER RACES - PERSONS IN HOUSEHOLD, MEASURED IN PERSONS"/>
    <tableColumn id="20" xr3:uid="{00000000-0010-0000-0500-000014000000}" name="OPERATORS, THIRD, BLACK OR AFRICAN AMERICAN, ALONE OR COMBINED WITH OTHER RACES - AGE, AVG, MEASURED IN YEARS"/>
    <tableColumn id="21" xr3:uid="{00000000-0010-0000-0500-000015000000}" name="OPERATORS, THIRD, BLACK OR AFRICAN AMERICAN, ALONE OR COMBINED WITH OTHER RACES - PERSONS IN HOUSEHOLD, MEASURED IN PERSONS"/>
    <tableColumn id="22" xr3:uid="{00000000-0010-0000-0500-000016000000}" name="OPERATORS, THIRD, DAYS WORKED OFF OPERATION, 0 DAYS - NUMBER OF OPERATORS"/>
    <tableColumn id="23" xr3:uid="{00000000-0010-0000-0500-000017000000}" name="OPERATORS, THIRD, DAYS WORKED OFF OPERATION, 1 TO 49 DAYS - NUMBER OF OPERATORS"/>
    <tableColumn id="24" xr3:uid="{00000000-0010-0000-0500-000018000000}" name="OPERATORS, THIRD, DAYS WORKED OFF OPERATION, 100 TO 199 DAYS - NUMBER OF OPERATORS"/>
    <tableColumn id="25" xr3:uid="{00000000-0010-0000-0500-000019000000}" name="OPERATORS, THIRD, DAYS WORKED OFF OPERATION, 50 TO 99 DAYS - NUMBER OF OPERATORS"/>
    <tableColumn id="26" xr3:uid="{00000000-0010-0000-0500-00001A000000}" name="OPERATORS, THIRD, DAYS WORKED OFF OPERATION, GE 1 DAYS - NUMBER OF OPERATORS"/>
    <tableColumn id="27" xr3:uid="{00000000-0010-0000-0500-00001B000000}" name="OPERATORS, THIRD, DAYS WORKED OFF OPERATION, GE 200 DAYS - NUMBER OF OPERATORS"/>
    <tableColumn id="28" xr3:uid="{00000000-0010-0000-0500-00001C000000}" name="OPERATORS, THIRD, FEMALE - AGE, AVG, MEASURED IN YEARS"/>
    <tableColumn id="29" xr3:uid="{00000000-0010-0000-0500-00001D000000}" name="OPERATORS, THIRD, FEMALE - NUMBER OF OPERATORS"/>
    <tableColumn id="30" xr3:uid="{00000000-0010-0000-0500-00001E000000}" name="OPERATORS, THIRD, FEMALE - PERSONS IN HOUSEHOLD, MEASURED IN PERSONS"/>
    <tableColumn id="31" xr3:uid="{00000000-0010-0000-0500-00001F000000}" name="OPERATORS, THIRD, FEMALE, SPOUSE OF PRINCIPAL OPERATOR - NUMBER OF OPERATORS"/>
    <tableColumn id="32" xr3:uid="{00000000-0010-0000-0500-000020000000}" name="OPERATORS, THIRD, HISPANIC - AGE, AVG, MEASURED IN YEARS"/>
    <tableColumn id="33" xr3:uid="{00000000-0010-0000-0500-000021000000}" name="OPERATORS, THIRD, HISPANIC - PERSONS IN HOUSEHOLD, MEASURED IN PERSONS"/>
    <tableColumn id="34" xr3:uid="{00000000-0010-0000-0500-000022000000}" name="OPERATORS, THIRD, MALE - NUMBER OF OPERATORS"/>
    <tableColumn id="35" xr3:uid="{00000000-0010-0000-0500-000023000000}" name="OPERATORS, THIRD, MALE, SPOUSE OF PRINCIPAL OPERATOR - NUMBER OF OPERATORS"/>
    <tableColumn id="36" xr3:uid="{00000000-0010-0000-0500-000024000000}" name="OPERATORS, THIRD, MULTI-RACE - AGE, AVG, MEASURED IN YEARS"/>
    <tableColumn id="37" xr3:uid="{00000000-0010-0000-0500-000025000000}" name="OPERATORS, THIRD, MULTI-RACE - PERSONS IN HOUSEHOLD, MEASURED IN PERSONS"/>
    <tableColumn id="38" xr3:uid="{00000000-0010-0000-0500-000026000000}" name="OPERATORS, THIRD, NATIVE HAWAIIAN OR OTHER PACIFIC ISLANDER - AGE, AVG, MEASURED IN YEARS"/>
    <tableColumn id="39" xr3:uid="{00000000-0010-0000-0500-000027000000}" name="OPERATORS, THIRD, NATIVE HAWAIIAN OR OTHER PACIFIC ISLANDER - PERSONS IN HOUSEHOLD, MEASURED IN PERSONS"/>
    <tableColumn id="40" xr3:uid="{00000000-0010-0000-0500-000028000000}" name="OPERATORS, THIRD, NATIVE HAWAIIAN OR OTHER PACIFIC ISLANDER, ALONE OR COMBINED WITH OTHER RACES - AGE, AVG, MEASURED IN YEARS"/>
    <tableColumn id="41" xr3:uid="{00000000-0010-0000-0500-000029000000}" name="OPERATORS, THIRD, NATIVE HAWAIIAN OR OTHER PACIFIC ISLANDER, ALONE OR COMBINED WITH OTHER RACES - PERSONS IN HOUSEHOLD, MEASURED IN PERSONS"/>
    <tableColumn id="42" xr3:uid="{00000000-0010-0000-0500-00002A000000}" name="OPERATORS, THIRD, PRIMARY OCCUPATION, (EXCL FARMING) - NUMBER OF OPERATORS"/>
    <tableColumn id="43" xr3:uid="{00000000-0010-0000-0500-00002B000000}" name="OPERATORS, THIRD, PRIMARY OCCUPATION, FARMING - NUMBER OF OPERATORS"/>
    <tableColumn id="44" xr3:uid="{00000000-0010-0000-0500-00002C000000}" name="OPERATORS, THIRD, RESIDENCE, NOT ON OPERATION - NUMBER OF OPERATORS"/>
    <tableColumn id="45" xr3:uid="{00000000-0010-0000-0500-00002D000000}" name="OPERATORS, THIRD, RESIDENCE, ON OPERATION - NUMBER OF OPERATORS"/>
    <tableColumn id="46" xr3:uid="{00000000-0010-0000-0500-00002E000000}" name="OPERATORS, THIRD, WHITE - AGE, AVG, MEASURED IN YEARS"/>
    <tableColumn id="47" xr3:uid="{00000000-0010-0000-0500-00002F000000}" name="OPERATORS, THIRD, WHITE - PERSONS IN HOUSEHOLD, MEASURED IN PERSONS"/>
    <tableColumn id="48" xr3:uid="{00000000-0010-0000-0500-000030000000}" name="OPERATORS, THIRD, WHITE, ALONE OR COMBINED WITH OTHER RACES - AGE, AVG, MEASURED IN YEARS"/>
    <tableColumn id="49" xr3:uid="{00000000-0010-0000-0500-000031000000}" name="OPERATORS, THIRD, WHITE, ALONE OR COMBINED WITH OTHER RACES - PERSONS IN HOUSEHOLD, MEASURED IN PERSONS"/>
    <tableColumn id="50" xr3:uid="{00000000-0010-0000-0500-000032000000}" name="OPERATORS, THIRD, YEARS ON ANY OPERATION, 3 TO 4 YEARS - NUMBER OF OPERATORS"/>
    <tableColumn id="51" xr3:uid="{00000000-0010-0000-0500-000033000000}" name="OPERATORS, THIRD, YEARS ON ANY OPERATION, 5 TO 9 YEARS - NUMBER OF OPERATORS"/>
    <tableColumn id="52" xr3:uid="{00000000-0010-0000-0500-000034000000}" name="OPERATORS, THIRD, YEARS ON ANY OPERATION, GE 10 YEARS - NUMBER OF OPERATORS"/>
    <tableColumn id="53" xr3:uid="{00000000-0010-0000-0500-000035000000}" name="OPERATORS, THIRD, YEARS ON ANY OPERATION, LT 3 YEARS - NUMBER OF OPERATORS"/>
    <tableColumn id="54" xr3:uid="{00000000-0010-0000-0500-000036000000}" name="OPERATORS, THIRD, YEARS ON PRESENT OPERATION, 3 TO 4 YEARS - NUMBER OF OPERATORS"/>
    <tableColumn id="55" xr3:uid="{00000000-0010-0000-0500-000037000000}" name="OPERATORS, THIRD, YEARS ON PRESENT OPERATION, 5 TO 9 YEARS - NUMBER OF OPERATORS"/>
    <tableColumn id="56" xr3:uid="{00000000-0010-0000-0500-000038000000}" name="OPERATORS, THIRD, YEARS ON PRESENT OPERATION, GE 10 YEARS - NUMBER OF OPERATORS"/>
    <tableColumn id="57" xr3:uid="{00000000-0010-0000-0500-000039000000}" name="OPERATORS, THIRD, YEARS ON PRESENT OPERATION, LT 3 YEARS - NUMBER OF OPERATORS"/>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_PRODUCERS" displayName="T_PRODUCERS" ref="A1:ALN3" totalsRowShown="0">
  <autoFilter ref="A1:ALN3" xr:uid="{00000000-0009-0000-0100-000007000000}"/>
  <tableColumns count="1002">
    <tableColumn id="1" xr3:uid="{00000000-0010-0000-0600-000001000000}" name="YEAR"/>
    <tableColumn id="2" xr3:uid="{00000000-0010-0000-0600-000002000000}" name="PRODUCERS - AGE, AVG, MEASURED IN YEARS"/>
    <tableColumn id="3" xr3:uid="{00000000-0010-0000-0600-000003000000}" name="PRODUCERS - NUMBER OF PRODUCERS"/>
    <tableColumn id="4" xr3:uid="{00000000-0010-0000-0600-000004000000}" name="PRODUCERS - PERSONS IN HOUSEHOLD, MEASURED IN PERSONS"/>
    <tableColumn id="5" xr3:uid="{00000000-0010-0000-0600-000005000000}" name="PRODUCERS - YEARS ON ANY OPERATION, AVG, MEASURED IN YEARS"/>
    <tableColumn id="6" xr3:uid="{00000000-0010-0000-0600-000006000000}" name="PRODUCERS - YEARS ON PRESENT OPERATION, AVG, MEASURED IN YEARS"/>
    <tableColumn id="7" xr3:uid="{00000000-0010-0000-0600-000007000000}" name="PRODUCERS, (ALL) - NUMBER OF PRODUCERS"/>
    <tableColumn id="8" xr3:uid="{00000000-0010-0000-0600-000008000000}" name="PRODUCERS, (ALL), FEMALE - NUMBER OF PRODUCERS"/>
    <tableColumn id="9" xr3:uid="{00000000-0010-0000-0600-000009000000}" name="PRODUCERS, (ALL), MALE - NUMBER OF PRODUCERS"/>
    <tableColumn id="10" xr3:uid="{00000000-0010-0000-0600-00000A000000}" name="PRODUCERS, AGE 25 TO 34 - NUMBER OF PRODUCERS"/>
    <tableColumn id="11" xr3:uid="{00000000-0010-0000-0600-00000B000000}" name="PRODUCERS, AGE 25 TO 34, DAY TO DAY DECISIONMAKING - NUMBER OF PRODUCERS"/>
    <tableColumn id="12" xr3:uid="{00000000-0010-0000-0600-00000C000000}" name="PRODUCERS, AGE 25 TO 34, ESTATE OR SUCCESSION PLANNING DECISIONMAKING - NUMBER OF PRODUCERS"/>
    <tableColumn id="13" xr3:uid="{00000000-0010-0000-0600-00000D000000}" name="PRODUCERS, AGE 25 TO 34, LAND USE OR CROP DECISIONMAKING - NUMBER OF PRODUCERS"/>
    <tableColumn id="14" xr3:uid="{00000000-0010-0000-0600-00000E000000}" name="PRODUCERS, AGE 25 TO 34, LIVESTOCK DECISIONMAKING - NUMBER OF PRODUCERS"/>
    <tableColumn id="15" xr3:uid="{00000000-0010-0000-0600-00000F000000}" name="PRODUCERS, AGE 25 TO 34, MARKETING DECISIONMAKING - NUMBER OF PRODUCERS"/>
    <tableColumn id="16" xr3:uid="{00000000-0010-0000-0600-000010000000}" name="PRODUCERS, AGE 25 TO 34, RECORD KEEPING OR FINANCIAL MGMT DECISIONMAKING - NUMBER OF PRODUCERS"/>
    <tableColumn id="17" xr3:uid="{00000000-0010-0000-0600-000011000000}" name="PRODUCERS, AGE 25 TO 34, YEARS ON ANY OPERATION, LT 11 YEARS - NUMBER OF PRODUCERS"/>
    <tableColumn id="18" xr3:uid="{00000000-0010-0000-0600-000012000000}" name="PRODUCERS, AGE 35 TO 44 - NUMBER OF PRODUCERS"/>
    <tableColumn id="19" xr3:uid="{00000000-0010-0000-0600-000013000000}" name="PRODUCERS, AGE 35 TO 44, DAY TO DAY DECISIONMAKING - NUMBER OF PRODUCERS"/>
    <tableColumn id="20" xr3:uid="{00000000-0010-0000-0600-000014000000}" name="PRODUCERS, AGE 35 TO 44, ESTATE OR SUCCESSION PLANNING DECISIONMAKING - NUMBER OF PRODUCERS"/>
    <tableColumn id="21" xr3:uid="{00000000-0010-0000-0600-000015000000}" name="PRODUCERS, AGE 35 TO 44, LAND USE OR CROP DECISIONMAKING - NUMBER OF PRODUCERS"/>
    <tableColumn id="22" xr3:uid="{00000000-0010-0000-0600-000016000000}" name="PRODUCERS, AGE 35 TO 44, LIVESTOCK DECISIONMAKING - NUMBER OF PRODUCERS"/>
    <tableColumn id="23" xr3:uid="{00000000-0010-0000-0600-000017000000}" name="PRODUCERS, AGE 35 TO 44, MARKETING DECISIONMAKING - NUMBER OF PRODUCERS"/>
    <tableColumn id="24" xr3:uid="{00000000-0010-0000-0600-000018000000}" name="PRODUCERS, AGE 35 TO 44, RECORD KEEPING OR FINANCIAL MGMT DECISIONMAKING - NUMBER OF PRODUCERS"/>
    <tableColumn id="25" xr3:uid="{00000000-0010-0000-0600-000019000000}" name="PRODUCERS, AGE 35 TO 44, YEARS ON ANY OPERATION, LT 11 YEARS - NUMBER OF PRODUCERS"/>
    <tableColumn id="26" xr3:uid="{00000000-0010-0000-0600-00001A000000}" name="PRODUCERS, AGE 45 TO 54 - NUMBER OF PRODUCERS"/>
    <tableColumn id="27" xr3:uid="{00000000-0010-0000-0600-00001B000000}" name="PRODUCERS, AGE 45 TO 54, DAY TO DAY DECISIONMAKING - NUMBER OF PRODUCERS"/>
    <tableColumn id="28" xr3:uid="{00000000-0010-0000-0600-00001C000000}" name="PRODUCERS, AGE 45 TO 54, ESTATE OR SUCCESSION PLANNING DECISIONMAKING - NUMBER OF PRODUCERS"/>
    <tableColumn id="29" xr3:uid="{00000000-0010-0000-0600-00001D000000}" name="PRODUCERS, AGE 45 TO 54, LAND USE OR CROP DECISIONMAKING - NUMBER OF PRODUCERS"/>
    <tableColumn id="30" xr3:uid="{00000000-0010-0000-0600-00001E000000}" name="PRODUCERS, AGE 45 TO 54, LIVESTOCK DECISIONMAKING - NUMBER OF PRODUCERS"/>
    <tableColumn id="31" xr3:uid="{00000000-0010-0000-0600-00001F000000}" name="PRODUCERS, AGE 45 TO 54, MARKETING DECISIONMAKING - NUMBER OF PRODUCERS"/>
    <tableColumn id="32" xr3:uid="{00000000-0010-0000-0600-000020000000}" name="PRODUCERS, AGE 45 TO 54, RECORD KEEPING OR FINANCIAL MGMT DECISIONMAKING - NUMBER OF PRODUCERS"/>
    <tableColumn id="33" xr3:uid="{00000000-0010-0000-0600-000021000000}" name="PRODUCERS, AGE 45 TO 54, YEARS ON ANY OPERATION, LT 11 YEARS - NUMBER OF PRODUCERS"/>
    <tableColumn id="34" xr3:uid="{00000000-0010-0000-0600-000022000000}" name="PRODUCERS, AGE 55 TO 64 - NUMBER OF PRODUCERS"/>
    <tableColumn id="35" xr3:uid="{00000000-0010-0000-0600-000023000000}" name="PRODUCERS, AGE 55 TO 64, DAY TO DAY DECISIONMAKING - NUMBER OF PRODUCERS"/>
    <tableColumn id="36" xr3:uid="{00000000-0010-0000-0600-000024000000}" name="PRODUCERS, AGE 55 TO 64, ESTATE OR SUCCESSION PLANNING DECISIONMAKING - NUMBER OF PRODUCERS"/>
    <tableColumn id="37" xr3:uid="{00000000-0010-0000-0600-000025000000}" name="PRODUCERS, AGE 55 TO 64, LAND USE OR CROP DECISIONMAKING - NUMBER OF PRODUCERS"/>
    <tableColumn id="38" xr3:uid="{00000000-0010-0000-0600-000026000000}" name="PRODUCERS, AGE 55 TO 64, LIVESTOCK DECISIONMAKING - NUMBER OF PRODUCERS"/>
    <tableColumn id="39" xr3:uid="{00000000-0010-0000-0600-000027000000}" name="PRODUCERS, AGE 55 TO 64, MARKETING DECISIONMAKING - NUMBER OF PRODUCERS"/>
    <tableColumn id="40" xr3:uid="{00000000-0010-0000-0600-000028000000}" name="PRODUCERS, AGE 55 TO 64, RECORD KEEPING OR FINANCIAL MGMT DECISIONMAKING - NUMBER OF PRODUCERS"/>
    <tableColumn id="41" xr3:uid="{00000000-0010-0000-0600-000029000000}" name="PRODUCERS, AGE 55 TO 64, YEARS ON ANY OPERATION, LT 11 YEARS - NUMBER OF PRODUCERS"/>
    <tableColumn id="42" xr3:uid="{00000000-0010-0000-0600-00002A000000}" name="PRODUCERS, AGE 65 TO 74 - NUMBER OF PRODUCERS"/>
    <tableColumn id="43" xr3:uid="{00000000-0010-0000-0600-00002B000000}" name="PRODUCERS, AGE 65 TO 74, DAY TO DAY DECISIONMAKING - NUMBER OF PRODUCERS"/>
    <tableColumn id="44" xr3:uid="{00000000-0010-0000-0600-00002C000000}" name="PRODUCERS, AGE 65 TO 74, ESTATE OR SUCCESSION PLANNING DECISIONMAKING - NUMBER OF PRODUCERS"/>
    <tableColumn id="45" xr3:uid="{00000000-0010-0000-0600-00002D000000}" name="PRODUCERS, AGE 65 TO 74, LAND USE OR CROP DECISIONMAKING - NUMBER OF PRODUCERS"/>
    <tableColumn id="46" xr3:uid="{00000000-0010-0000-0600-00002E000000}" name="PRODUCERS, AGE 65 TO 74, LIVESTOCK DECISIONMAKING - NUMBER OF PRODUCERS"/>
    <tableColumn id="47" xr3:uid="{00000000-0010-0000-0600-00002F000000}" name="PRODUCERS, AGE 65 TO 74, MARKETING DECISIONMAKING - NUMBER OF PRODUCERS"/>
    <tableColumn id="48" xr3:uid="{00000000-0010-0000-0600-000030000000}" name="PRODUCERS, AGE 65 TO 74, RECORD KEEPING OR FINANCIAL MGMT DECISIONMAKING - NUMBER OF PRODUCERS"/>
    <tableColumn id="49" xr3:uid="{00000000-0010-0000-0600-000031000000}" name="PRODUCERS, AGE 65 TO 74, YEARS ON ANY OPERATION, LT 11 YEARS - NUMBER OF PRODUCERS"/>
    <tableColumn id="50" xr3:uid="{00000000-0010-0000-0600-000032000000}" name="PRODUCERS, AGE GE 75 - NUMBER OF PRODUCERS"/>
    <tableColumn id="51" xr3:uid="{00000000-0010-0000-0600-000033000000}" name="PRODUCERS, AGE GE 75, DAY TO DAY DECISIONMAKING - NUMBER OF PRODUCERS"/>
    <tableColumn id="52" xr3:uid="{00000000-0010-0000-0600-000034000000}" name="PRODUCERS, AGE GE 75, ESTATE OR SUCCESSION PLANNING DECISIONMAKING - NUMBER OF PRODUCERS"/>
    <tableColumn id="53" xr3:uid="{00000000-0010-0000-0600-000035000000}" name="PRODUCERS, AGE GE 75, LAND USE OR CROP DECISIONMAKING - NUMBER OF PRODUCERS"/>
    <tableColumn id="54" xr3:uid="{00000000-0010-0000-0600-000036000000}" name="PRODUCERS, AGE GE 75, LIVESTOCK DECISIONMAKING - NUMBER OF PRODUCERS"/>
    <tableColumn id="55" xr3:uid="{00000000-0010-0000-0600-000037000000}" name="PRODUCERS, AGE GE 75, MARKETING DECISIONMAKING - NUMBER OF PRODUCERS"/>
    <tableColumn id="56" xr3:uid="{00000000-0010-0000-0600-000038000000}" name="PRODUCERS, AGE GE 75, RECORD KEEPING OR FINANCIAL MGMT DECISIONMAKING - NUMBER OF PRODUCERS"/>
    <tableColumn id="57" xr3:uid="{00000000-0010-0000-0600-000039000000}" name="PRODUCERS, AGE GE 75, YEARS ON ANY OPERATION, LT 11 YEARS - NUMBER OF PRODUCERS"/>
    <tableColumn id="58" xr3:uid="{00000000-0010-0000-0600-00003A000000}" name="PRODUCERS, AGE LE 35 - ACRES OPERATED"/>
    <tableColumn id="59" xr3:uid="{00000000-0010-0000-0600-00003B000000}" name="PRODUCERS, AGE LE 35 - NUMBER OF OPERATIONS"/>
    <tableColumn id="60" xr3:uid="{00000000-0010-0000-0600-00003C000000}" name="PRODUCERS, AGE LE 35 - NUMBER OF PRODUCERS"/>
    <tableColumn id="61" xr3:uid="{00000000-0010-0000-0600-00003D000000}" name="PRODUCERS, AGE LE 35 - PERSONS IN HOUSEHOLD, MEASURED IN PERSONS"/>
    <tableColumn id="62" xr3:uid="{00000000-0010-0000-0600-00003E000000}" name="PRODUCERS, AGE LE 35, DAY TO DAY DECISIONMAKING - NUMBER OF PRODUCERS"/>
    <tableColumn id="63" xr3:uid="{00000000-0010-0000-0600-00003F000000}" name="PRODUCERS, AGE LE 35, DAYS WORKED OFF OPERATION, 0 DAYS - NUMBER OF PRODUCERS"/>
    <tableColumn id="64" xr3:uid="{00000000-0010-0000-0600-000040000000}" name="PRODUCERS, AGE LE 35, DAYS WORKED OFF OPERATION, 1 TO 49 DAYS - NUMBER OF PRODUCERS"/>
    <tableColumn id="65" xr3:uid="{00000000-0010-0000-0600-000041000000}" name="PRODUCERS, AGE LE 35, DAYS WORKED OFF OPERATION, 100 TO 199 DAYS - NUMBER OF PRODUCERS"/>
    <tableColumn id="66" xr3:uid="{00000000-0010-0000-0600-000042000000}" name="PRODUCERS, AGE LE 35, DAYS WORKED OFF OPERATION, 50 TO 99 DAYS - NUMBER OF PRODUCERS"/>
    <tableColumn id="67" xr3:uid="{00000000-0010-0000-0600-000043000000}" name="PRODUCERS, AGE LE 35, DAYS WORKED OFF OPERATION, GE 1 DAYS - NUMBER OF PRODUCERS"/>
    <tableColumn id="68" xr3:uid="{00000000-0010-0000-0600-000044000000}" name="PRODUCERS, AGE LE 35, DAYS WORKED OFF OPERATION, GE 200 DAYS - NUMBER OF PRODUCERS"/>
    <tableColumn id="69" xr3:uid="{00000000-0010-0000-0600-000045000000}" name="PRODUCERS, AGE LE 35, ESTATE OR SUCCESSION PLANNING DECISIONMAKING - NUMBER OF PRODUCERS"/>
    <tableColumn id="70" xr3:uid="{00000000-0010-0000-0600-000046000000}" name="PRODUCERS, AGE LE 35, HIRED MANAGER - NUMBER OF PRODUCERS"/>
    <tableColumn id="71" xr3:uid="{00000000-0010-0000-0600-000047000000}" name="PRODUCERS, AGE LE 35, LAND USE OR CROP DECISIONMAKING - NUMBER OF PRODUCERS"/>
    <tableColumn id="72" xr3:uid="{00000000-0010-0000-0600-000048000000}" name="PRODUCERS, AGE LE 35, LIVESTOCK DECISIONMAKING - NUMBER OF PRODUCERS"/>
    <tableColumn id="73" xr3:uid="{00000000-0010-0000-0600-000049000000}" name="PRODUCERS, AGE LE 35, PRIMARY OCCUPATION, (EXCL FARMING) - NUMBER OF PRODUCERS"/>
    <tableColumn id="74" xr3:uid="{00000000-0010-0000-0600-00004A000000}" name="PRODUCERS, AGE LE 35, PRIMARY OCCUPATION, FARMING - NUMBER OF PRODUCERS"/>
    <tableColumn id="75" xr3:uid="{00000000-0010-0000-0600-00004B000000}" name="PRODUCERS, AGE LE 35, RECORD KEEPING OR FINANCIAL MGMT DECISIONMAKING - NUMBER OF PRODUCERS"/>
    <tableColumn id="76" xr3:uid="{00000000-0010-0000-0600-00004C000000}" name="PRODUCERS, AGE LE 35, RESIDENCE, NOT ON OPERATION - NUMBER OF PRODUCERS"/>
    <tableColumn id="77" xr3:uid="{00000000-0010-0000-0600-00004D000000}" name="PRODUCERS, AGE LE 35, RESIDENCE, ON OPERATION - NUMBER OF PRODUCERS"/>
    <tableColumn id="78" xr3:uid="{00000000-0010-0000-0600-00004E000000}" name="PRODUCERS, AGE LE 35, YEARS ON ANY OPERATION, 6 TO 10 YEARS - NUMBER OF PRODUCERS"/>
    <tableColumn id="79" xr3:uid="{00000000-0010-0000-0600-00004F000000}" name="PRODUCERS, AGE LE 35, YEARS ON ANY OPERATION, GE 11 YEARS - NUMBER OF PRODUCERS"/>
    <tableColumn id="80" xr3:uid="{00000000-0010-0000-0600-000050000000}" name="PRODUCERS, AGE LE 35, YEARS ON ANY OPERATION, LT 11 YEARS - NUMBER OF PRODUCERS"/>
    <tableColumn id="81" xr3:uid="{00000000-0010-0000-0600-000051000000}" name="PRODUCERS, AGE LE 35, YEARS ON ANY OPERATION, LT 6 YEARS - NUMBER OF PRODUCERS"/>
    <tableColumn id="82" xr3:uid="{00000000-0010-0000-0600-000052000000}" name="PRODUCERS, AGE LE 35, YEARS ON PRESENT OPERATION, 3 TO 4 YEARS - NUMBER OF PRODUCERS"/>
    <tableColumn id="83" xr3:uid="{00000000-0010-0000-0600-000053000000}" name="PRODUCERS, AGE LE 35, YEARS ON PRESENT OPERATION, 5 TO 9 YEARS - NUMBER OF PRODUCERS"/>
    <tableColumn id="84" xr3:uid="{00000000-0010-0000-0600-000054000000}" name="PRODUCERS, AGE LE 35, YEARS ON PRESENT OPERATION, GE 10 YEARS - NUMBER OF PRODUCERS"/>
    <tableColumn id="85" xr3:uid="{00000000-0010-0000-0600-000055000000}" name="PRODUCERS, AGE LE 35, YEARS ON PRESENT OPERATION, LT 3 YEARS - NUMBER OF PRODUCERS"/>
    <tableColumn id="86" xr3:uid="{00000000-0010-0000-0600-000056000000}" name="PRODUCERS, AGE LT 25 - NUMBER OF PRODUCERS"/>
    <tableColumn id="87" xr3:uid="{00000000-0010-0000-0600-000057000000}" name="PRODUCERS, AGE LT 25, DAY TO DAY DECISIONMAKING - NUMBER OF PRODUCERS"/>
    <tableColumn id="88" xr3:uid="{00000000-0010-0000-0600-000058000000}" name="PRODUCERS, AGE LT 25, ESTATE OR SUCCESSION PLANNING DECISIONMAKING - NUMBER OF PRODUCERS"/>
    <tableColumn id="89" xr3:uid="{00000000-0010-0000-0600-000059000000}" name="PRODUCERS, AGE LT 25, LAND USE OR CROP DECISIONMAKING - NUMBER OF PRODUCERS"/>
    <tableColumn id="90" xr3:uid="{00000000-0010-0000-0600-00005A000000}" name="PRODUCERS, AGE LT 25, LIVESTOCK DECISIONMAKING - NUMBER OF PRODUCERS"/>
    <tableColumn id="91" xr3:uid="{00000000-0010-0000-0600-00005B000000}" name="PRODUCERS, AGE LT 25, MARKETING DECISIONMAKING - NUMBER OF PRODUCERS"/>
    <tableColumn id="92" xr3:uid="{00000000-0010-0000-0600-00005C000000}" name="PRODUCERS, AGE LT 25, RECORD KEEPING OR FINANCIAL MGMT DECISIONMAKING - NUMBER OF PRODUCERS"/>
    <tableColumn id="93" xr3:uid="{00000000-0010-0000-0600-00005D000000}" name="PRODUCERS, AGE LT 25, YEARS ON ANY OPERATION, LT 11 YEARS - NUMBER OF PRODUCERS"/>
    <tableColumn id="94" xr3:uid="{00000000-0010-0000-0600-00005E000000}" name="PRODUCERS, AGE LT 35 - ACRES OPERATED"/>
    <tableColumn id="95" xr3:uid="{00000000-0010-0000-0600-00005F000000}" name="PRODUCERS, AGE LT 35 - NUMBER OF OPERATIONS"/>
    <tableColumn id="96" xr3:uid="{00000000-0010-0000-0600-000060000000}" name="PRODUCERS, AGE LT 35 - NUMBER OF PRODUCERS"/>
    <tableColumn id="97" xr3:uid="{00000000-0010-0000-0600-000061000000}" name="PRODUCERS, AGE LT 35 - PERSONS IN HOUSEHOLD, MEASURED IN PERSONS"/>
    <tableColumn id="98" xr3:uid="{00000000-0010-0000-0600-000062000000}" name="PRODUCERS, AGE LT 35, DAY TO DAY DECISIONMAKING - NUMBER OF PRODUCERS"/>
    <tableColumn id="99" xr3:uid="{00000000-0010-0000-0600-000063000000}" name="PRODUCERS, AGE LT 35, DAYS WORKED OFF OPERATION, 0 DAYS - NUMBER OF PRODUCERS"/>
    <tableColumn id="100" xr3:uid="{00000000-0010-0000-0600-000064000000}" name="PRODUCERS, AGE LT 35, DAYS WORKED OFF OPERATION, 1 TO 49 DAYS - NUMBER OF PRODUCERS"/>
    <tableColumn id="101" xr3:uid="{00000000-0010-0000-0600-000065000000}" name="PRODUCERS, AGE LT 35, DAYS WORKED OFF OPERATION, 100 TO 199 DAYS - NUMBER OF PRODUCERS"/>
    <tableColumn id="102" xr3:uid="{00000000-0010-0000-0600-000066000000}" name="PRODUCERS, AGE LT 35, DAYS WORKED OFF OPERATION, 50 TO 99 DAYS - NUMBER OF PRODUCERS"/>
    <tableColumn id="103" xr3:uid="{00000000-0010-0000-0600-000067000000}" name="PRODUCERS, AGE LT 35, DAYS WORKED OFF OPERATION, GE 1 DAYS - NUMBER OF PRODUCERS"/>
    <tableColumn id="104" xr3:uid="{00000000-0010-0000-0600-000068000000}" name="PRODUCERS, AGE LT 35, DAYS WORKED OFF OPERATION, GE 200 DAYS - NUMBER OF PRODUCERS"/>
    <tableColumn id="105" xr3:uid="{00000000-0010-0000-0600-000069000000}" name="PRODUCERS, AGE LT 35, ESTATE OR SUCCESSION PLANNING DECISIONMAKING - NUMBER OF PRODUCERS"/>
    <tableColumn id="106" xr3:uid="{00000000-0010-0000-0600-00006A000000}" name="PRODUCERS, AGE LT 35, HIRED MANAGER - NUMBER OF PRODUCERS"/>
    <tableColumn id="107" xr3:uid="{00000000-0010-0000-0600-00006B000000}" name="PRODUCERS, AGE LT 35, LAND USE OR CROP DECISIONMAKING - NUMBER OF PRODUCERS"/>
    <tableColumn id="108" xr3:uid="{00000000-0010-0000-0600-00006C000000}" name="PRODUCERS, AGE LT 35, LIVESTOCK DECISIONMAKING - NUMBER OF PRODUCERS"/>
    <tableColumn id="109" xr3:uid="{00000000-0010-0000-0600-00006D000000}" name="PRODUCERS, AGE LT 35, MARKETING DECISIONMAKING - NUMBER OF PRODUCERS"/>
    <tableColumn id="110" xr3:uid="{00000000-0010-0000-0600-00006E000000}" name="PRODUCERS, AGE LT 35, PRIMARY OCCUPATION, (EXCL FARMING) - NUMBER OF PRODUCERS"/>
    <tableColumn id="111" xr3:uid="{00000000-0010-0000-0600-00006F000000}" name="PRODUCERS, AGE LT 35, PRIMARY OCCUPATION, FARMING - NUMBER OF PRODUCERS"/>
    <tableColumn id="112" xr3:uid="{00000000-0010-0000-0600-000070000000}" name="PRODUCERS, AGE LT 35, RECORD KEEPING OR FINANCIAL MGMT DECISIONMAKING - NUMBER OF PRODUCERS"/>
    <tableColumn id="113" xr3:uid="{00000000-0010-0000-0600-000071000000}" name="PRODUCERS, AGE LT 35, RESIDENCE, NOT ON OPERATION - NUMBER OF PRODUCERS"/>
    <tableColumn id="114" xr3:uid="{00000000-0010-0000-0600-000072000000}" name="PRODUCERS, AGE LT 35, RESIDENCE, ON OPERATION - NUMBER OF PRODUCERS"/>
    <tableColumn id="115" xr3:uid="{00000000-0010-0000-0600-000073000000}" name="PRODUCERS, AGE LT 35, YEARS ON ANY OPERATION, 6 TO 10 YEARS - NUMBER OF PRODUCERS"/>
    <tableColumn id="116" xr3:uid="{00000000-0010-0000-0600-000074000000}" name="PRODUCERS, AGE LT 35, YEARS ON ANY OPERATION, GE 11 YEARS - NUMBER OF PRODUCERS"/>
    <tableColumn id="117" xr3:uid="{00000000-0010-0000-0600-000075000000}" name="PRODUCERS, AGE LT 35, YEARS ON ANY OPERATION, LT 11 YEARS - NUMBER OF PRODUCERS"/>
    <tableColumn id="118" xr3:uid="{00000000-0010-0000-0600-000076000000}" name="PRODUCERS, AGE LT 35, YEARS ON ANY OPERATION, LT 6 YEARS - NUMBER OF PRODUCERS"/>
    <tableColumn id="119" xr3:uid="{00000000-0010-0000-0600-000077000000}" name="PRODUCERS, AGE LT 35, YEARS ON PRESENT OPERATION, 3 TO 4 YEARS - NUMBER OF PRODUCERS"/>
    <tableColumn id="120" xr3:uid="{00000000-0010-0000-0600-000078000000}" name="PRODUCERS, AGE LT 35, YEARS ON PRESENT OPERATION, 5 TO 9 YEARS - NUMBER OF PRODUCERS"/>
    <tableColumn id="121" xr3:uid="{00000000-0010-0000-0600-000079000000}" name="PRODUCERS, AGE LT 35, YEARS ON PRESENT OPERATION, GE 10 YEARS - NUMBER OF PRODUCERS"/>
    <tableColumn id="122" xr3:uid="{00000000-0010-0000-0600-00007A000000}" name="PRODUCERS, AGE LT 35, YEARS ON PRESENT OPERATION, LT 3 YEARS - NUMBER OF PRODUCERS"/>
    <tableColumn id="123" xr3:uid="{00000000-0010-0000-0600-00007B000000}" name="PRODUCERS, AMERICAN INDIAN OR ALASKA NATIVE - ACRES OPERATED"/>
    <tableColumn id="124" xr3:uid="{00000000-0010-0000-0600-00007C000000}" name="PRODUCERS, AMERICAN INDIAN OR ALASKA NATIVE - AGE, AVG, MEASURED IN YEARS"/>
    <tableColumn id="125" xr3:uid="{00000000-0010-0000-0600-00007D000000}" name="PRODUCERS, AMERICAN INDIAN OR ALASKA NATIVE - NUMBER OF OPERATIONS"/>
    <tableColumn id="126" xr3:uid="{00000000-0010-0000-0600-00007E000000}" name="PRODUCERS, AMERICAN INDIAN OR ALASKA NATIVE - NUMBER OF PRODUCERS"/>
    <tableColumn id="127" xr3:uid="{00000000-0010-0000-0600-00007F000000}" name="PRODUCERS, AMERICAN INDIAN OR ALASKA NATIVE - PERSONS IN HOUSEHOLD, MEASURED IN PERSONS"/>
    <tableColumn id="128" xr3:uid="{00000000-0010-0000-0600-000080000000}" name="PRODUCERS, AMERICAN INDIAN OR ALASKA NATIVE, AGE 25 TO 34 - NUMBER OF PRODUCERS"/>
    <tableColumn id="129" xr3:uid="{00000000-0010-0000-0600-000081000000}" name="PRODUCERS, AMERICAN INDIAN OR ALASKA NATIVE, AGE 35 TO 44 - NUMBER OF PRODUCERS"/>
    <tableColumn id="130" xr3:uid="{00000000-0010-0000-0600-000082000000}" name="PRODUCERS, AMERICAN INDIAN OR ALASKA NATIVE, AGE 45 TO 54 - NUMBER OF PRODUCERS"/>
    <tableColumn id="131" xr3:uid="{00000000-0010-0000-0600-000083000000}" name="PRODUCERS, AMERICAN INDIAN OR ALASKA NATIVE, AGE 55 TO 64 - NUMBER OF PRODUCERS"/>
    <tableColumn id="132" xr3:uid="{00000000-0010-0000-0600-000084000000}" name="PRODUCERS, AMERICAN INDIAN OR ALASKA NATIVE, AGE 65 TO 74 - NUMBER OF PRODUCERS"/>
    <tableColumn id="133" xr3:uid="{00000000-0010-0000-0600-000085000000}" name="PRODUCERS, AMERICAN INDIAN OR ALASKA NATIVE, AGE GE 75 - NUMBER OF PRODUCERS"/>
    <tableColumn id="134" xr3:uid="{00000000-0010-0000-0600-000086000000}" name="PRODUCERS, AMERICAN INDIAN OR ALASKA NATIVE, AGE LE 35 - NUMBER OF PRODUCERS"/>
    <tableColumn id="135" xr3:uid="{00000000-0010-0000-0600-000087000000}" name="PRODUCERS, AMERICAN INDIAN OR ALASKA NATIVE, AGE LT 35 - NUMBER OF PRODUCERS"/>
    <tableColumn id="136" xr3:uid="{00000000-0010-0000-0600-000088000000}" name="PRODUCERS, AMERICAN INDIAN OR ALASKA NATIVE, ALONE OR COMBINED WITH OTHER RACES - ACRES OPERATED"/>
    <tableColumn id="137" xr3:uid="{00000000-0010-0000-0600-000089000000}" name="PRODUCERS, AMERICAN INDIAN OR ALASKA NATIVE, ALONE OR COMBINED WITH OTHER RACES - AGE, AVG, MEASURED IN YEARS"/>
    <tableColumn id="138" xr3:uid="{00000000-0010-0000-0600-00008A000000}" name="PRODUCERS, AMERICAN INDIAN OR ALASKA NATIVE, ALONE OR COMBINED WITH OTHER RACES - AREA OPERATED, MEASURED IN ACRES / OPERATION"/>
    <tableColumn id="139" xr3:uid="{00000000-0010-0000-0600-00008B000000}" name="PRODUCERS, AMERICAN INDIAN OR ALASKA NATIVE, ALONE OR COMBINED WITH OTHER RACES - NUMBER OF OPERATIONS"/>
    <tableColumn id="140" xr3:uid="{00000000-0010-0000-0600-00008C000000}" name="PRODUCERS, AMERICAN INDIAN OR ALASKA NATIVE, ALONE OR COMBINED WITH OTHER RACES - NUMBER OF PRODUCERS"/>
    <tableColumn id="141" xr3:uid="{00000000-0010-0000-0600-00008D000000}" name="PRODUCERS, AMERICAN INDIAN OR ALASKA NATIVE, ALONE OR COMBINED WITH OTHER RACES - PERSONS IN HOUSEHOLD, MEASURED IN PERSONS"/>
    <tableColumn id="142" xr3:uid="{00000000-0010-0000-0600-00008E000000}" name="PRODUCERS, AMERICAN INDIAN OR ALASKA NATIVE, ALONE OR COMBINED WITH OTHER RACES, AGE 25 TO 34 - NUMBER OF PRODUCERS"/>
    <tableColumn id="143" xr3:uid="{00000000-0010-0000-0600-00008F000000}" name="PRODUCERS, AMERICAN INDIAN OR ALASKA NATIVE, ALONE OR COMBINED WITH OTHER RACES, AGE 35 TO 44 - NUMBER OF PRODUCERS"/>
    <tableColumn id="144" xr3:uid="{00000000-0010-0000-0600-000090000000}" name="PRODUCERS, AMERICAN INDIAN OR ALASKA NATIVE, ALONE OR COMBINED WITH OTHER RACES, AGE 35 TO 64 - NUMBER OF PRODUCERS"/>
    <tableColumn id="145" xr3:uid="{00000000-0010-0000-0600-000091000000}" name="PRODUCERS, AMERICAN INDIAN OR ALASKA NATIVE, ALONE OR COMBINED WITH OTHER RACES, AGE 45 TO 54 - NUMBER OF PRODUCERS"/>
    <tableColumn id="146" xr3:uid="{00000000-0010-0000-0600-000092000000}" name="PRODUCERS, AMERICAN INDIAN OR ALASKA NATIVE, ALONE OR COMBINED WITH OTHER RACES, AGE 55 TO 64 - NUMBER OF PRODUCERS"/>
    <tableColumn id="147" xr3:uid="{00000000-0010-0000-0600-000093000000}" name="PRODUCERS, AMERICAN INDIAN OR ALASKA NATIVE, ALONE OR COMBINED WITH OTHER RACES, AGE 65 TO 74 - NUMBER OF PRODUCERS"/>
    <tableColumn id="148" xr3:uid="{00000000-0010-0000-0600-000094000000}" name="PRODUCERS, AMERICAN INDIAN OR ALASKA NATIVE, ALONE OR COMBINED WITH OTHER RACES, AGE GE 65 - NUMBER OF PRODUCERS"/>
    <tableColumn id="149" xr3:uid="{00000000-0010-0000-0600-000095000000}" name="PRODUCERS, AMERICAN INDIAN OR ALASKA NATIVE, ALONE OR COMBINED WITH OTHER RACES, AGE GE 75 - NUMBER OF PRODUCERS"/>
    <tableColumn id="150" xr3:uid="{00000000-0010-0000-0600-000096000000}" name="PRODUCERS, AMERICAN INDIAN OR ALASKA NATIVE, ALONE OR COMBINED WITH OTHER RACES, AGE LE 35 - NUMBER OF PRODUCERS"/>
    <tableColumn id="151" xr3:uid="{00000000-0010-0000-0600-000097000000}" name="PRODUCERS, AMERICAN INDIAN OR ALASKA NATIVE, ALONE OR COMBINED WITH OTHER RACES, AGE LT 25 - NUMBER OF PRODUCERS"/>
    <tableColumn id="152" xr3:uid="{00000000-0010-0000-0600-000098000000}" name="PRODUCERS, AMERICAN INDIAN OR ALASKA NATIVE, ALONE OR COMBINED WITH OTHER RACES, AGE LT 35 - NUMBER OF PRODUCERS"/>
    <tableColumn id="153" xr3:uid="{00000000-0010-0000-0600-000099000000}" name="PRODUCERS, AMERICAN INDIAN OR ALASKA NATIVE, ALONE OR COMBINED WITH OTHER RACES, DAY TO DAY DECISIONMAKING - NUMBER OF PRODUCERS"/>
    <tableColumn id="154" xr3:uid="{00000000-0010-0000-0600-00009A000000}" name="PRODUCERS, AMERICAN INDIAN OR ALASKA NATIVE, ALONE OR COMBINED WITH OTHER RACES, DAYS WORKED OFF OPERATION, 0 DAYS - NUMBER OF PRODUCERS"/>
    <tableColumn id="155" xr3:uid="{00000000-0010-0000-0600-00009B000000}" name="PRODUCERS, AMERICAN INDIAN OR ALASKA NATIVE, ALONE OR COMBINED WITH OTHER RACES, DAYS WORKED OFF OPERATION, 1 TO 199 DAYS - NUMBER OF PRODUCERS"/>
    <tableColumn id="156" xr3:uid="{00000000-0010-0000-0600-00009C000000}" name="PRODUCERS, AMERICAN INDIAN OR ALASKA NATIVE, ALONE OR COMBINED WITH OTHER RACES, DAYS WORKED OFF OPERATION, 1 TO 49 DAYS - NUMBER OF PRODUCERS"/>
    <tableColumn id="157" xr3:uid="{00000000-0010-0000-0600-00009D000000}" name="PRODUCERS, AMERICAN INDIAN OR ALASKA NATIVE, ALONE OR COMBINED WITH OTHER RACES, DAYS WORKED OFF OPERATION, 100 TO 199 DAYS - NUMBER OF PRODUCERS"/>
    <tableColumn id="158" xr3:uid="{00000000-0010-0000-0600-00009E000000}" name="PRODUCERS, AMERICAN INDIAN OR ALASKA NATIVE, ALONE OR COMBINED WITH OTHER RACES, DAYS WORKED OFF OPERATION, 50 TO 99 DAYS - NUMBER OF PRODUCERS"/>
    <tableColumn id="159" xr3:uid="{00000000-0010-0000-0600-00009F000000}" name="PRODUCERS, AMERICAN INDIAN OR ALASKA NATIVE, ALONE OR COMBINED WITH OTHER RACES, DAYS WORKED OFF OPERATION, GE 1 DAYS - NUMBER OF PRODUCERS"/>
    <tableColumn id="160" xr3:uid="{00000000-0010-0000-0600-0000A0000000}" name="PRODUCERS, AMERICAN INDIAN OR ALASKA NATIVE, ALONE OR COMBINED WITH OTHER RACES, DAYS WORKED OFF OPERATION, GE 200 DAYS - NUMBER OF PRODUCERS"/>
    <tableColumn id="161" xr3:uid="{00000000-0010-0000-0600-0000A1000000}" name="PRODUCERS, AMERICAN INDIAN OR ALASKA NATIVE, ALONE OR COMBINED WITH OTHER RACES, ESTATE OR SUCCESSION PLANNING DECISIONMAKING - NUMBER OF PRODUCERS"/>
    <tableColumn id="162" xr3:uid="{00000000-0010-0000-0600-0000A2000000}" name="PRODUCERS, AMERICAN INDIAN OR ALASKA NATIVE, ALONE OR COMBINED WITH OTHER RACES, FEMALE - NUMBER OF PRODUCERS"/>
    <tableColumn id="163" xr3:uid="{00000000-0010-0000-0600-0000A3000000}" name="PRODUCERS, AMERICAN INDIAN OR ALASKA NATIVE, ALONE OR COMBINED WITH OTHER RACES, HIRED MANAGER - NUMBER OF PRODUCERS"/>
    <tableColumn id="164" xr3:uid="{00000000-0010-0000-0600-0000A4000000}" name="PRODUCERS, AMERICAN INDIAN OR ALASKA NATIVE, ALONE OR COMBINED WITH OTHER RACES, LAND USE OR CROP DECISIONMAKING - NUMBER OF PRODUCERS"/>
    <tableColumn id="165" xr3:uid="{00000000-0010-0000-0600-0000A5000000}" name="PRODUCERS, AMERICAN INDIAN OR ALASKA NATIVE, ALONE OR COMBINED WITH OTHER RACES, LIVESTOCK DECISIONMAKING - NUMBER OF PRODUCERS"/>
    <tableColumn id="166" xr3:uid="{00000000-0010-0000-0600-0000A6000000}" name="PRODUCERS, AMERICAN INDIAN OR ALASKA NATIVE, ALONE OR COMBINED WITH OTHER RACES, MALE - NUMBER OF PRODUCERS"/>
    <tableColumn id="167" xr3:uid="{00000000-0010-0000-0600-0000A7000000}" name="PRODUCERS, AMERICAN INDIAN OR ALASKA NATIVE, ALONE OR COMBINED WITH OTHER RACES, MARKETING DECISIONMAKING - NUMBER OF PRODUCERS"/>
    <tableColumn id="168" xr3:uid="{00000000-0010-0000-0600-0000A8000000}" name="PRODUCERS, AMERICAN INDIAN OR ALASKA NATIVE, ALONE OR COMBINED WITH OTHER RACES, MILITARY SERVICE, ACTIVE DUTY NOW OR IN THE PAST - NUMBER OF PRODUCERS"/>
    <tableColumn id="169" xr3:uid="{00000000-0010-0000-0600-0000A9000000}" name="PRODUCERS, AMERICAN INDIAN OR ALASKA NATIVE, ALONE OR COMBINED WITH OTHER RACES, MILITARY SERVICE, NEVER SERVED OR ONLY ON ACTIVE DUTY FOR TRAINING IN RESERVES OR NATIONAL GUARD - NUMBER OF PRODUCERS"/>
    <tableColumn id="170" xr3:uid="{00000000-0010-0000-0600-0000AA000000}" name="PRODUCERS, AMERICAN INDIAN OR ALASKA NATIVE, ALONE OR COMBINED WITH OTHER RACES, PRIMARY OCCUPATION, (EXCL FARMING) - NUMBER OF PRODUCERS"/>
    <tableColumn id="171" xr3:uid="{00000000-0010-0000-0600-0000AB000000}" name="PRODUCERS, AMERICAN INDIAN OR ALASKA NATIVE, ALONE OR COMBINED WITH OTHER RACES, PRIMARY OCCUPATION, FARMING - NUMBER OF PRODUCERS"/>
    <tableColumn id="172" xr3:uid="{00000000-0010-0000-0600-0000AC000000}" name="PRODUCERS, AMERICAN INDIAN OR ALASKA NATIVE, ALONE OR COMBINED WITH OTHER RACES, RECORD KEEPING OR FINANCIAL MGMT DECISIONMAKING - NUMBER OF PRODUCERS"/>
    <tableColumn id="173" xr3:uid="{00000000-0010-0000-0600-0000AD000000}" name="PRODUCERS, AMERICAN INDIAN OR ALASKA NATIVE, ALONE OR COMBINED WITH OTHER RACES, RESIDENCE, NOT ON OPERATION - NUMBER OF PRODUCERS"/>
    <tableColumn id="174" xr3:uid="{00000000-0010-0000-0600-0000AE000000}" name="PRODUCERS, AMERICAN INDIAN OR ALASKA NATIVE, ALONE OR COMBINED WITH OTHER RACES, RESIDENCE, ON OPERATION - NUMBER OF PRODUCERS"/>
    <tableColumn id="175" xr3:uid="{00000000-0010-0000-0600-0000AF000000}" name="PRODUCERS, AMERICAN INDIAN OR ALASKA NATIVE, ALONE OR COMBINED WITH OTHER RACES, YEARS ON ANY OPERATION, 6 TO 10 YEARS - NUMBER OF PRODUCERS"/>
    <tableColumn id="176" xr3:uid="{00000000-0010-0000-0600-0000B0000000}" name="PRODUCERS, AMERICAN INDIAN OR ALASKA NATIVE, ALONE OR COMBINED WITH OTHER RACES, YEARS ON ANY OPERATION, GE 11 YEARS - NUMBER OF PRODUCERS"/>
    <tableColumn id="177" xr3:uid="{00000000-0010-0000-0600-0000B1000000}" name="PRODUCERS, AMERICAN INDIAN OR ALASKA NATIVE, ALONE OR COMBINED WITH OTHER RACES, YEARS ON ANY OPERATION, LT 11 YEARS - NUMBER OF PRODUCERS"/>
    <tableColumn id="178" xr3:uid="{00000000-0010-0000-0600-0000B2000000}" name="PRODUCERS, AMERICAN INDIAN OR ALASKA NATIVE, ALONE OR COMBINED WITH OTHER RACES, YEARS ON ANY OPERATION, LT 6 YEARS - NUMBER OF PRODUCERS"/>
    <tableColumn id="179" xr3:uid="{00000000-0010-0000-0600-0000B3000000}" name="PRODUCERS, AMERICAN INDIAN OR ALASKA NATIVE, ALONE OR COMBINED WITH OTHER RACES, YEARS ON PRESENT OPERATION, 3 TO 4 YEARS - NUMBER OF PRODUCERS"/>
    <tableColumn id="180" xr3:uid="{00000000-0010-0000-0600-0000B4000000}" name="PRODUCERS, AMERICAN INDIAN OR ALASKA NATIVE, ALONE OR COMBINED WITH OTHER RACES, YEARS ON PRESENT OPERATION, 5 TO 9 YEARS - NUMBER OF PRODUCERS"/>
    <tableColumn id="181" xr3:uid="{00000000-0010-0000-0600-0000B5000000}" name="PRODUCERS, AMERICAN INDIAN OR ALASKA NATIVE, ALONE OR COMBINED WITH OTHER RACES, YEARS ON PRESENT OPERATION, GE 10 YEARS - NUMBER OF PRODUCERS"/>
    <tableColumn id="182" xr3:uid="{00000000-0010-0000-0600-0000B6000000}" name="PRODUCERS, AMERICAN INDIAN OR ALASKA NATIVE, ALONE OR COMBINED WITH OTHER RACES, YEARS ON PRESENT OPERATION, LT 3 YEARS - NUMBER OF PRODUCERS"/>
    <tableColumn id="183" xr3:uid="{00000000-0010-0000-0600-0000B7000000}" name="PRODUCERS, AMERICAN INDIAN OR ALASKA NATIVE, DAY TO DAY DECISIONMAKING - NUMBER OF PRODUCERS"/>
    <tableColumn id="184" xr3:uid="{00000000-0010-0000-0600-0000B8000000}" name="PRODUCERS, AMERICAN INDIAN OR ALASKA NATIVE, DAYS WORKED OFF OPERATION, 0 DAYS - NUMBER OF PRODUCERS"/>
    <tableColumn id="185" xr3:uid="{00000000-0010-0000-0600-0000B9000000}" name="PRODUCERS, AMERICAN INDIAN OR ALASKA NATIVE, DAYS WORKED OFF OPERATION, 1 TO 49 DAYS - NUMBER OF PRODUCERS"/>
    <tableColumn id="186" xr3:uid="{00000000-0010-0000-0600-0000BA000000}" name="PRODUCERS, AMERICAN INDIAN OR ALASKA NATIVE, DAYS WORKED OFF OPERATION, 100 TO 199 DAYS - NUMBER OF PRODUCERS"/>
    <tableColumn id="187" xr3:uid="{00000000-0010-0000-0600-0000BB000000}" name="PRODUCERS, AMERICAN INDIAN OR ALASKA NATIVE, DAYS WORKED OFF OPERATION, 50 TO 99 DAYS - NUMBER OF PRODUCERS"/>
    <tableColumn id="188" xr3:uid="{00000000-0010-0000-0600-0000BC000000}" name="PRODUCERS, AMERICAN INDIAN OR ALASKA NATIVE, DAYS WORKED OFF OPERATION, GE 1 DAYS - NUMBER OF PRODUCERS"/>
    <tableColumn id="189" xr3:uid="{00000000-0010-0000-0600-0000BD000000}" name="PRODUCERS, AMERICAN INDIAN OR ALASKA NATIVE, DAYS WORKED OFF OPERATION, GE 200 DAYS - NUMBER OF PRODUCERS"/>
    <tableColumn id="190" xr3:uid="{00000000-0010-0000-0600-0000BE000000}" name="PRODUCERS, AMERICAN INDIAN OR ALASKA NATIVE, ESTATE OR SUCCESSION PLANNING DECISIONMAKING - NUMBER OF PRODUCERS"/>
    <tableColumn id="191" xr3:uid="{00000000-0010-0000-0600-0000BF000000}" name="PRODUCERS, AMERICAN INDIAN OR ALASKA NATIVE, FEMALE - NUMBER OF PRODUCERS"/>
    <tableColumn id="192" xr3:uid="{00000000-0010-0000-0600-0000C0000000}" name="PRODUCERS, AMERICAN INDIAN OR ALASKA NATIVE, LAND USE OR CROP DECISIONMAKING - NUMBER OF PRODUCERS"/>
    <tableColumn id="193" xr3:uid="{00000000-0010-0000-0600-0000C1000000}" name="PRODUCERS, AMERICAN INDIAN OR ALASKA NATIVE, LIVESTOCK DECISIONMAKING - NUMBER OF PRODUCERS"/>
    <tableColumn id="194" xr3:uid="{00000000-0010-0000-0600-0000C2000000}" name="PRODUCERS, AMERICAN INDIAN OR ALASKA NATIVE, MALE - NUMBER OF PRODUCERS"/>
    <tableColumn id="195" xr3:uid="{00000000-0010-0000-0600-0000C3000000}" name="PRODUCERS, AMERICAN INDIAN OR ALASKA NATIVE, MARKETING DECISIONMAKING - NUMBER OF PRODUCERS"/>
    <tableColumn id="196" xr3:uid="{00000000-0010-0000-0600-0000C4000000}" name="PRODUCERS, AMERICAN INDIAN OR ALASKA NATIVE, MILITARY SERVICE, ACTIVE DUTY NOW OR IN THE PAST - NUMBER OF PRODUCERS"/>
    <tableColumn id="197" xr3:uid="{00000000-0010-0000-0600-0000C5000000}" name="PRODUCERS, AMERICAN INDIAN OR ALASKA NATIVE, MILITARY SERVICE, NEVER SERVED OR ONLY ON ACTIVE DUTY FOR TRAINING IN RESERVES OR NATIONAL GUARD - NUMBER OF PRODUCERS"/>
    <tableColumn id="198" xr3:uid="{00000000-0010-0000-0600-0000C6000000}" name="PRODUCERS, AMERICAN INDIAN OR ALASKA NATIVE, PRIMARY OCCUPATION, (EXCL FARMING) - NUMBER OF PRODUCERS"/>
    <tableColumn id="199" xr3:uid="{00000000-0010-0000-0600-0000C7000000}" name="PRODUCERS, AMERICAN INDIAN OR ALASKA NATIVE, PRIMARY OCCUPATION, FARMING - NUMBER OF PRODUCERS"/>
    <tableColumn id="200" xr3:uid="{00000000-0010-0000-0600-0000C8000000}" name="PRODUCERS, AMERICAN INDIAN OR ALASKA NATIVE, RECORD KEEPING OR FINANCIAL MGMT DECISIONMAKING - NUMBER OF PRODUCERS"/>
    <tableColumn id="201" xr3:uid="{00000000-0010-0000-0600-0000C9000000}" name="PRODUCERS, AMERICAN INDIAN OR ALASKA NATIVE, RESIDENCE, NOT ON OPERATION - NUMBER OF PRODUCERS"/>
    <tableColumn id="202" xr3:uid="{00000000-0010-0000-0600-0000CA000000}" name="PRODUCERS, AMERICAN INDIAN OR ALASKA NATIVE, RESIDENCE, ON OPERATION - NUMBER OF PRODUCERS"/>
    <tableColumn id="203" xr3:uid="{00000000-0010-0000-0600-0000CB000000}" name="PRODUCERS, AMERICAN INDIAN OR ALASKA NATIVE, YEARS ON ANY OPERATION, 6 TO 10 YEARS - NUMBER OF PRODUCERS"/>
    <tableColumn id="204" xr3:uid="{00000000-0010-0000-0600-0000CC000000}" name="PRODUCERS, AMERICAN INDIAN OR ALASKA NATIVE, YEARS ON ANY OPERATION, GE 11 YEARS - NUMBER OF PRODUCERS"/>
    <tableColumn id="205" xr3:uid="{00000000-0010-0000-0600-0000CD000000}" name="PRODUCERS, AMERICAN INDIAN OR ALASKA NATIVE, YEARS ON ANY OPERATION, LT 11 YEARS - NUMBER OF PRODUCERS"/>
    <tableColumn id="206" xr3:uid="{00000000-0010-0000-0600-0000CE000000}" name="PRODUCERS, AMERICAN INDIAN OR ALASKA NATIVE, YEARS ON ANY OPERATION, LT 6 YEARS - NUMBER OF PRODUCERS"/>
    <tableColumn id="207" xr3:uid="{00000000-0010-0000-0600-0000CF000000}" name="PRODUCERS, AMERICAN INDIAN OR ALASKA NATIVE, YEARS ON PRESENT OPERATION, 3 TO 4 YEARS - NUMBER OF PRODUCERS"/>
    <tableColumn id="208" xr3:uid="{00000000-0010-0000-0600-0000D0000000}" name="PRODUCERS, AMERICAN INDIAN OR ALASKA NATIVE, YEARS ON PRESENT OPERATION, 5 TO 9 YEARS - NUMBER OF PRODUCERS"/>
    <tableColumn id="209" xr3:uid="{00000000-0010-0000-0600-0000D1000000}" name="PRODUCERS, AMERICAN INDIAN OR ALASKA NATIVE, YEARS ON PRESENT OPERATION, GE 10 YEARS - NUMBER OF PRODUCERS"/>
    <tableColumn id="210" xr3:uid="{00000000-0010-0000-0600-0000D2000000}" name="PRODUCERS, AMERICAN INDIAN OR ALASKA NATIVE, YEARS ON PRESENT OPERATION, LT 3 YEARS - NUMBER OF PRODUCERS"/>
    <tableColumn id="211" xr3:uid="{00000000-0010-0000-0600-0000D3000000}" name="PRODUCERS, ASIAN - ACRES OPERATED"/>
    <tableColumn id="212" xr3:uid="{00000000-0010-0000-0600-0000D4000000}" name="PRODUCERS, ASIAN - AGE, AVG, MEASURED IN YEARS"/>
    <tableColumn id="213" xr3:uid="{00000000-0010-0000-0600-0000D5000000}" name="PRODUCERS, ASIAN - NUMBER OF OPERATIONS"/>
    <tableColumn id="214" xr3:uid="{00000000-0010-0000-0600-0000D6000000}" name="PRODUCERS, ASIAN - NUMBER OF PRODUCERS"/>
    <tableColumn id="215" xr3:uid="{00000000-0010-0000-0600-0000D7000000}" name="PRODUCERS, ASIAN - PERSONS IN HOUSEHOLD, MEASURED IN PERSONS"/>
    <tableColumn id="216" xr3:uid="{00000000-0010-0000-0600-0000D8000000}" name="PRODUCERS, ASIAN, AGE 25 TO 34 - NUMBER OF PRODUCERS"/>
    <tableColumn id="217" xr3:uid="{00000000-0010-0000-0600-0000D9000000}" name="PRODUCERS, ASIAN, AGE 35 TO 44 - NUMBER OF PRODUCERS"/>
    <tableColumn id="218" xr3:uid="{00000000-0010-0000-0600-0000DA000000}" name="PRODUCERS, ASIAN, AGE 45 TO 54 - NUMBER OF PRODUCERS"/>
    <tableColumn id="219" xr3:uid="{00000000-0010-0000-0600-0000DB000000}" name="PRODUCERS, ASIAN, AGE 55 TO 64 - NUMBER OF PRODUCERS"/>
    <tableColumn id="220" xr3:uid="{00000000-0010-0000-0600-0000DC000000}" name="PRODUCERS, ASIAN, AGE 65 TO 74 - NUMBER OF PRODUCERS"/>
    <tableColumn id="221" xr3:uid="{00000000-0010-0000-0600-0000DD000000}" name="PRODUCERS, ASIAN, AGE GE 75 - NUMBER OF PRODUCERS"/>
    <tableColumn id="222" xr3:uid="{00000000-0010-0000-0600-0000DE000000}" name="PRODUCERS, ASIAN, AGE LE 35 - NUMBER OF PRODUCERS"/>
    <tableColumn id="223" xr3:uid="{00000000-0010-0000-0600-0000DF000000}" name="PRODUCERS, ASIAN, AGE LT 25 - NUMBER OF PRODUCERS"/>
    <tableColumn id="224" xr3:uid="{00000000-0010-0000-0600-0000E0000000}" name="PRODUCERS, ASIAN, AGE LT 35 - NUMBER OF PRODUCERS"/>
    <tableColumn id="225" xr3:uid="{00000000-0010-0000-0600-0000E1000000}" name="PRODUCERS, ASIAN, ALONE OR COMBINED WITH OTHER RACES - ACRES OPERATED"/>
    <tableColumn id="226" xr3:uid="{00000000-0010-0000-0600-0000E2000000}" name="PRODUCERS, ASIAN, ALONE OR COMBINED WITH OTHER RACES - AGE, AVG, MEASURED IN YEARS"/>
    <tableColumn id="227" xr3:uid="{00000000-0010-0000-0600-0000E3000000}" name="PRODUCERS, ASIAN, ALONE OR COMBINED WITH OTHER RACES - AREA OPERATED, MEASURED IN ACRES / OPERATION"/>
    <tableColumn id="228" xr3:uid="{00000000-0010-0000-0600-0000E4000000}" name="PRODUCERS, ASIAN, ALONE OR COMBINED WITH OTHER RACES - NUMBER OF OPERATIONS"/>
    <tableColumn id="229" xr3:uid="{00000000-0010-0000-0600-0000E5000000}" name="PRODUCERS, ASIAN, ALONE OR COMBINED WITH OTHER RACES - NUMBER OF PRODUCERS"/>
    <tableColumn id="230" xr3:uid="{00000000-0010-0000-0600-0000E6000000}" name="PRODUCERS, ASIAN, ALONE OR COMBINED WITH OTHER RACES - PERSONS IN HOUSEHOLD, MEASURED IN PERSONS"/>
    <tableColumn id="231" xr3:uid="{00000000-0010-0000-0600-0000E7000000}" name="PRODUCERS, ASIAN, ALONE OR COMBINED WITH OTHER RACES, AGE 25 TO 34 - NUMBER OF PRODUCERS"/>
    <tableColumn id="232" xr3:uid="{00000000-0010-0000-0600-0000E8000000}" name="PRODUCERS, ASIAN, ALONE OR COMBINED WITH OTHER RACES, AGE 35 TO 44 - NUMBER OF PRODUCERS"/>
    <tableColumn id="233" xr3:uid="{00000000-0010-0000-0600-0000E9000000}" name="PRODUCERS, ASIAN, ALONE OR COMBINED WITH OTHER RACES, AGE 35 TO 64 - NUMBER OF PRODUCERS"/>
    <tableColumn id="234" xr3:uid="{00000000-0010-0000-0600-0000EA000000}" name="PRODUCERS, ASIAN, ALONE OR COMBINED WITH OTHER RACES, AGE 45 TO 54 - NUMBER OF PRODUCERS"/>
    <tableColumn id="235" xr3:uid="{00000000-0010-0000-0600-0000EB000000}" name="PRODUCERS, ASIAN, ALONE OR COMBINED WITH OTHER RACES, AGE 55 TO 64 - NUMBER OF PRODUCERS"/>
    <tableColumn id="236" xr3:uid="{00000000-0010-0000-0600-0000EC000000}" name="PRODUCERS, ASIAN, ALONE OR COMBINED WITH OTHER RACES, AGE 65 TO 74 - NUMBER OF PRODUCERS"/>
    <tableColumn id="237" xr3:uid="{00000000-0010-0000-0600-0000ED000000}" name="PRODUCERS, ASIAN, ALONE OR COMBINED WITH OTHER RACES, AGE GE 65 - NUMBER OF PRODUCERS"/>
    <tableColumn id="238" xr3:uid="{00000000-0010-0000-0600-0000EE000000}" name="PRODUCERS, ASIAN, ALONE OR COMBINED WITH OTHER RACES, AGE GE 75 - NUMBER OF PRODUCERS"/>
    <tableColumn id="239" xr3:uid="{00000000-0010-0000-0600-0000EF000000}" name="PRODUCERS, ASIAN, ALONE OR COMBINED WITH OTHER RACES, AGE LE 35 - NUMBER OF PRODUCERS"/>
    <tableColumn id="240" xr3:uid="{00000000-0010-0000-0600-0000F0000000}" name="PRODUCERS, ASIAN, ALONE OR COMBINED WITH OTHER RACES, AGE LT 25 - NUMBER OF PRODUCERS"/>
    <tableColumn id="241" xr3:uid="{00000000-0010-0000-0600-0000F1000000}" name="PRODUCERS, ASIAN, ALONE OR COMBINED WITH OTHER RACES, AGE LT 35 - NUMBER OF PRODUCERS"/>
    <tableColumn id="242" xr3:uid="{00000000-0010-0000-0600-0000F2000000}" name="PRODUCERS, ASIAN, ALONE OR COMBINED WITH OTHER RACES, DAY TO DAY DECISIONMAKING - NUMBER OF PRODUCERS"/>
    <tableColumn id="243" xr3:uid="{00000000-0010-0000-0600-0000F3000000}" name="PRODUCERS, ASIAN, ALONE OR COMBINED WITH OTHER RACES, DAYS WORKED OFF OPERATION, 0 DAYS - NUMBER OF PRODUCERS"/>
    <tableColumn id="244" xr3:uid="{00000000-0010-0000-0600-0000F4000000}" name="PRODUCERS, ASIAN, ALONE OR COMBINED WITH OTHER RACES, DAYS WORKED OFF OPERATION, 1 TO 199 DAYS - NUMBER OF PRODUCERS"/>
    <tableColumn id="245" xr3:uid="{00000000-0010-0000-0600-0000F5000000}" name="PRODUCERS, ASIAN, ALONE OR COMBINED WITH OTHER RACES, DAYS WORKED OFF OPERATION, 1 TO 49 DAYS - NUMBER OF PRODUCERS"/>
    <tableColumn id="246" xr3:uid="{00000000-0010-0000-0600-0000F6000000}" name="PRODUCERS, ASIAN, ALONE OR COMBINED WITH OTHER RACES, DAYS WORKED OFF OPERATION, 100 TO 199 DAYS - NUMBER OF PRODUCERS"/>
    <tableColumn id="247" xr3:uid="{00000000-0010-0000-0600-0000F7000000}" name="PRODUCERS, ASIAN, ALONE OR COMBINED WITH OTHER RACES, DAYS WORKED OFF OPERATION, 50 TO 99 DAYS - NUMBER OF PRODUCERS"/>
    <tableColumn id="248" xr3:uid="{00000000-0010-0000-0600-0000F8000000}" name="PRODUCERS, ASIAN, ALONE OR COMBINED WITH OTHER RACES, DAYS WORKED OFF OPERATION, GE 1 DAYS - NUMBER OF PRODUCERS"/>
    <tableColumn id="249" xr3:uid="{00000000-0010-0000-0600-0000F9000000}" name="PRODUCERS, ASIAN, ALONE OR COMBINED WITH OTHER RACES, DAYS WORKED OFF OPERATION, GE 200 DAYS - NUMBER OF PRODUCERS"/>
    <tableColumn id="250" xr3:uid="{00000000-0010-0000-0600-0000FA000000}" name="PRODUCERS, ASIAN, ALONE OR COMBINED WITH OTHER RACES, ESTATE OR SUCCESSION PLANNING DECISIONMAKING - NUMBER OF PRODUCERS"/>
    <tableColumn id="251" xr3:uid="{00000000-0010-0000-0600-0000FB000000}" name="PRODUCERS, ASIAN, ALONE OR COMBINED WITH OTHER RACES, FEMALE - NUMBER OF PRODUCERS"/>
    <tableColumn id="252" xr3:uid="{00000000-0010-0000-0600-0000FC000000}" name="PRODUCERS, ASIAN, ALONE OR COMBINED WITH OTHER RACES, HIRED MANAGER - NUMBER OF PRODUCERS"/>
    <tableColumn id="253" xr3:uid="{00000000-0010-0000-0600-0000FD000000}" name="PRODUCERS, ASIAN, ALONE OR COMBINED WITH OTHER RACES, LAND USE OR CROP DECISIONMAKING - NUMBER OF PRODUCERS"/>
    <tableColumn id="254" xr3:uid="{00000000-0010-0000-0600-0000FE000000}" name="PRODUCERS, ASIAN, ALONE OR COMBINED WITH OTHER RACES, LIVESTOCK DECISIONMAKING - NUMBER OF PRODUCERS"/>
    <tableColumn id="255" xr3:uid="{00000000-0010-0000-0600-0000FF000000}" name="PRODUCERS, ASIAN, ALONE OR COMBINED WITH OTHER RACES, MALE - NUMBER OF PRODUCERS"/>
    <tableColumn id="256" xr3:uid="{00000000-0010-0000-0600-000000010000}" name="PRODUCERS, ASIAN, ALONE OR COMBINED WITH OTHER RACES, MARKETING DECISIONMAKING - NUMBER OF PRODUCERS"/>
    <tableColumn id="257" xr3:uid="{00000000-0010-0000-0600-000001010000}" name="PRODUCERS, ASIAN, ALONE OR COMBINED WITH OTHER RACES, MILITARY SERVICE, ACTIVE DUTY NOW OR IN THE PAST - NUMBER OF PRODUCERS"/>
    <tableColumn id="258" xr3:uid="{00000000-0010-0000-0600-000002010000}" name="PRODUCERS, ASIAN, ALONE OR COMBINED WITH OTHER RACES, MILITARY SERVICE, NEVER SERVED OR ONLY ON ACTIVE DUTY FOR TRAINING IN RESERVES OR NATIONAL GUARD - NUMBER OF PRODUCERS"/>
    <tableColumn id="259" xr3:uid="{00000000-0010-0000-0600-000003010000}" name="PRODUCERS, ASIAN, ALONE OR COMBINED WITH OTHER RACES, PRIMARY OCCUPATION, (EXCL FARMING) - NUMBER OF PRODUCERS"/>
    <tableColumn id="260" xr3:uid="{00000000-0010-0000-0600-000004010000}" name="PRODUCERS, ASIAN, ALONE OR COMBINED WITH OTHER RACES, PRIMARY OCCUPATION, FARMING - NUMBER OF PRODUCERS"/>
    <tableColumn id="261" xr3:uid="{00000000-0010-0000-0600-000005010000}" name="PRODUCERS, ASIAN, ALONE OR COMBINED WITH OTHER RACES, RECORD KEEPING OR FINANCIAL MGMT DECISIONMAKING - NUMBER OF PRODUCERS"/>
    <tableColumn id="262" xr3:uid="{00000000-0010-0000-0600-000006010000}" name="PRODUCERS, ASIAN, ALONE OR COMBINED WITH OTHER RACES, RESIDENCE, NOT ON OPERATION - NUMBER OF PRODUCERS"/>
    <tableColumn id="263" xr3:uid="{00000000-0010-0000-0600-000007010000}" name="PRODUCERS, ASIAN, ALONE OR COMBINED WITH OTHER RACES, RESIDENCE, ON OPERATION - NUMBER OF PRODUCERS"/>
    <tableColumn id="264" xr3:uid="{00000000-0010-0000-0600-000008010000}" name="PRODUCERS, ASIAN, ALONE OR COMBINED WITH OTHER RACES, YEARS ON ANY OPERATION, 6 TO 10 YEARS - NUMBER OF PRODUCERS"/>
    <tableColumn id="265" xr3:uid="{00000000-0010-0000-0600-000009010000}" name="PRODUCERS, ASIAN, ALONE OR COMBINED WITH OTHER RACES, YEARS ON ANY OPERATION, GE 11 YEARS - NUMBER OF PRODUCERS"/>
    <tableColumn id="266" xr3:uid="{00000000-0010-0000-0600-00000A010000}" name="PRODUCERS, ASIAN, ALONE OR COMBINED WITH OTHER RACES, YEARS ON ANY OPERATION, LT 11 YEARS - NUMBER OF PRODUCERS"/>
    <tableColumn id="267" xr3:uid="{00000000-0010-0000-0600-00000B010000}" name="PRODUCERS, ASIAN, ALONE OR COMBINED WITH OTHER RACES, YEARS ON ANY OPERATION, LT 6 YEARS - NUMBER OF PRODUCERS"/>
    <tableColumn id="268" xr3:uid="{00000000-0010-0000-0600-00000C010000}" name="PRODUCERS, ASIAN, ALONE OR COMBINED WITH OTHER RACES, YEARS ON PRESENT OPERATION, 3 TO 4 YEARS - NUMBER OF PRODUCERS"/>
    <tableColumn id="269" xr3:uid="{00000000-0010-0000-0600-00000D010000}" name="PRODUCERS, ASIAN, ALONE OR COMBINED WITH OTHER RACES, YEARS ON PRESENT OPERATION, 5 TO 9 YEARS - NUMBER OF PRODUCERS"/>
    <tableColumn id="270" xr3:uid="{00000000-0010-0000-0600-00000E010000}" name="PRODUCERS, ASIAN, ALONE OR COMBINED WITH OTHER RACES, YEARS ON PRESENT OPERATION, GE 10 YEARS - NUMBER OF PRODUCERS"/>
    <tableColumn id="271" xr3:uid="{00000000-0010-0000-0600-00000F010000}" name="PRODUCERS, ASIAN, ALONE OR COMBINED WITH OTHER RACES, YEARS ON PRESENT OPERATION, LT 3 YEARS - NUMBER OF PRODUCERS"/>
    <tableColumn id="272" xr3:uid="{00000000-0010-0000-0600-000010010000}" name="PRODUCERS, ASIAN, CHINESE - ACRES OPERATED"/>
    <tableColumn id="273" xr3:uid="{00000000-0010-0000-0600-000011010000}" name="PRODUCERS, ASIAN, CHINESE - NUMBER OF OPERATIONS"/>
    <tableColumn id="274" xr3:uid="{00000000-0010-0000-0600-000012010000}" name="PRODUCERS, ASIAN, CHINESE - NUMBER OF PRODUCERS"/>
    <tableColumn id="275" xr3:uid="{00000000-0010-0000-0600-000013010000}" name="PRODUCERS, ASIAN, DAY TO DAY DECISIONMAKING - NUMBER OF PRODUCERS"/>
    <tableColumn id="276" xr3:uid="{00000000-0010-0000-0600-000014010000}" name="PRODUCERS, ASIAN, DAYS WORKED OFF OPERATION, 0 DAYS - NUMBER OF PRODUCERS"/>
    <tableColumn id="277" xr3:uid="{00000000-0010-0000-0600-000015010000}" name="PRODUCERS, ASIAN, DAYS WORKED OFF OPERATION, 1 TO 49 DAYS - NUMBER OF PRODUCERS"/>
    <tableColumn id="278" xr3:uid="{00000000-0010-0000-0600-000016010000}" name="PRODUCERS, ASIAN, DAYS WORKED OFF OPERATION, 100 TO 199 DAYS - NUMBER OF PRODUCERS"/>
    <tableColumn id="279" xr3:uid="{00000000-0010-0000-0600-000017010000}" name="PRODUCERS, ASIAN, DAYS WORKED OFF OPERATION, 50 TO 99 DAYS - NUMBER OF PRODUCERS"/>
    <tableColumn id="280" xr3:uid="{00000000-0010-0000-0600-000018010000}" name="PRODUCERS, ASIAN, DAYS WORKED OFF OPERATION, GE 1 DAYS - NUMBER OF PRODUCERS"/>
    <tableColumn id="281" xr3:uid="{00000000-0010-0000-0600-000019010000}" name="PRODUCERS, ASIAN, DAYS WORKED OFF OPERATION, GE 200 DAYS - NUMBER OF PRODUCERS"/>
    <tableColumn id="282" xr3:uid="{00000000-0010-0000-0600-00001A010000}" name="PRODUCERS, ASIAN, ESTATE OR SUCCESSION PLANNING DECISIONMAKING - NUMBER OF PRODUCERS"/>
    <tableColumn id="283" xr3:uid="{00000000-0010-0000-0600-00001B010000}" name="PRODUCERS, ASIAN, FEMALE - NUMBER OF PRODUCERS"/>
    <tableColumn id="284" xr3:uid="{00000000-0010-0000-0600-00001C010000}" name="PRODUCERS, ASIAN, FILIPINO - ACRES OPERATED"/>
    <tableColumn id="285" xr3:uid="{00000000-0010-0000-0600-00001D010000}" name="PRODUCERS, ASIAN, FILIPINO - NUMBER OF OPERATIONS"/>
    <tableColumn id="286" xr3:uid="{00000000-0010-0000-0600-00001E010000}" name="PRODUCERS, ASIAN, FILIPINO - NUMBER OF PRODUCERS"/>
    <tableColumn id="287" xr3:uid="{00000000-0010-0000-0600-00001F010000}" name="PRODUCERS, ASIAN, HIRED MANAGER - NUMBER OF PRODUCERS"/>
    <tableColumn id="288" xr3:uid="{00000000-0010-0000-0600-000020010000}" name="PRODUCERS, ASIAN, JAPANESE - ACRES OPERATED"/>
    <tableColumn id="289" xr3:uid="{00000000-0010-0000-0600-000021010000}" name="PRODUCERS, ASIAN, JAPANESE - NUMBER OF OPERATIONS"/>
    <tableColumn id="290" xr3:uid="{00000000-0010-0000-0600-000022010000}" name="PRODUCERS, ASIAN, JAPANESE - NUMBER OF PRODUCERS"/>
    <tableColumn id="291" xr3:uid="{00000000-0010-0000-0600-000023010000}" name="PRODUCERS, ASIAN, KOREAN - ACRES OPERATED"/>
    <tableColumn id="292" xr3:uid="{00000000-0010-0000-0600-000024010000}" name="PRODUCERS, ASIAN, KOREAN - NUMBER OF OPERATIONS"/>
    <tableColumn id="293" xr3:uid="{00000000-0010-0000-0600-000025010000}" name="PRODUCERS, ASIAN, KOREAN - NUMBER OF PRODUCERS"/>
    <tableColumn id="294" xr3:uid="{00000000-0010-0000-0600-000026010000}" name="PRODUCERS, ASIAN, LAND USE OR CROP DECISIONMAKING - NUMBER OF PRODUCERS"/>
    <tableColumn id="295" xr3:uid="{00000000-0010-0000-0600-000027010000}" name="PRODUCERS, ASIAN, LIVESTOCK DECISIONMAKING - NUMBER OF PRODUCERS"/>
    <tableColumn id="296" xr3:uid="{00000000-0010-0000-0600-000028010000}" name="PRODUCERS, ASIAN, MALE - NUMBER OF PRODUCERS"/>
    <tableColumn id="297" xr3:uid="{00000000-0010-0000-0600-000029010000}" name="PRODUCERS, ASIAN, MARKETING DECISIONMAKING - NUMBER OF PRODUCERS"/>
    <tableColumn id="298" xr3:uid="{00000000-0010-0000-0600-00002A010000}" name="PRODUCERS, ASIAN, MILITARY SERVICE, ACTIVE DUTY NOW OR IN THE PAST - NUMBER OF PRODUCERS"/>
    <tableColumn id="299" xr3:uid="{00000000-0010-0000-0600-00002B010000}" name="PRODUCERS, ASIAN, MILITARY SERVICE, NEVER SERVED OR ONLY ON ACTIVE DUTY FOR TRAINING IN RESERVES OR NATIONAL GUARD - NUMBER OF PRODUCERS"/>
    <tableColumn id="300" xr3:uid="{00000000-0010-0000-0600-00002C010000}" name="PRODUCERS, ASIAN, OTHER - ACRES OPERATED"/>
    <tableColumn id="301" xr3:uid="{00000000-0010-0000-0600-00002D010000}" name="PRODUCERS, ASIAN, OTHER - NUMBER OF OPERATIONS"/>
    <tableColumn id="302" xr3:uid="{00000000-0010-0000-0600-00002E010000}" name="PRODUCERS, ASIAN, OTHER - NUMBER OF PRODUCERS"/>
    <tableColumn id="303" xr3:uid="{00000000-0010-0000-0600-00002F010000}" name="PRODUCERS, ASIAN, PRIMARY OCCUPATION, (EXCL FARMING) - NUMBER OF PRODUCERS"/>
    <tableColumn id="304" xr3:uid="{00000000-0010-0000-0600-000030010000}" name="PRODUCERS, ASIAN, PRIMARY OCCUPATION, FARMING - NUMBER OF PRODUCERS"/>
    <tableColumn id="305" xr3:uid="{00000000-0010-0000-0600-000031010000}" name="PRODUCERS, ASIAN, RECORD KEEPING OR FINANCIAL MGMT DECISIONMAKING - NUMBER OF PRODUCERS"/>
    <tableColumn id="306" xr3:uid="{00000000-0010-0000-0600-000032010000}" name="PRODUCERS, ASIAN, RESIDENCE, NOT ON OPERATION - NUMBER OF PRODUCERS"/>
    <tableColumn id="307" xr3:uid="{00000000-0010-0000-0600-000033010000}" name="PRODUCERS, ASIAN, RESIDENCE, ON OPERATION - NUMBER OF PRODUCERS"/>
    <tableColumn id="308" xr3:uid="{00000000-0010-0000-0600-000034010000}" name="PRODUCERS, ASIAN, YEARS ON ANY OPERATION, 6 TO 10 YEARS - NUMBER OF PRODUCERS"/>
    <tableColumn id="309" xr3:uid="{00000000-0010-0000-0600-000035010000}" name="PRODUCERS, ASIAN, YEARS ON ANY OPERATION, GE 11 YEARS - NUMBER OF PRODUCERS"/>
    <tableColumn id="310" xr3:uid="{00000000-0010-0000-0600-000036010000}" name="PRODUCERS, ASIAN, YEARS ON ANY OPERATION, LT 11 YEARS - NUMBER OF PRODUCERS"/>
    <tableColumn id="311" xr3:uid="{00000000-0010-0000-0600-000037010000}" name="PRODUCERS, ASIAN, YEARS ON ANY OPERATION, LT 6 YEARS - NUMBER OF PRODUCERS"/>
    <tableColumn id="312" xr3:uid="{00000000-0010-0000-0600-000038010000}" name="PRODUCERS, ASIAN, YEARS ON PRESENT OPERATION, 3 TO 4 YEARS - NUMBER OF PRODUCERS"/>
    <tableColumn id="313" xr3:uid="{00000000-0010-0000-0600-000039010000}" name="PRODUCERS, ASIAN, YEARS ON PRESENT OPERATION, 5 TO 9 YEARS - NUMBER OF PRODUCERS"/>
    <tableColumn id="314" xr3:uid="{00000000-0010-0000-0600-00003A010000}" name="PRODUCERS, ASIAN, YEARS ON PRESENT OPERATION, GE 10 YEARS - NUMBER OF PRODUCERS"/>
    <tableColumn id="315" xr3:uid="{00000000-0010-0000-0600-00003B010000}" name="PRODUCERS, ASIAN, YEARS ON PRESENT OPERATION, LT 3 YEARS - NUMBER OF PRODUCERS"/>
    <tableColumn id="316" xr3:uid="{00000000-0010-0000-0600-00003C010000}" name="PRODUCERS, BLACK OR AFRICAN AMERICAN - ACRES OPERATED"/>
    <tableColumn id="317" xr3:uid="{00000000-0010-0000-0600-00003D010000}" name="PRODUCERS, BLACK OR AFRICAN AMERICAN - AGE, AVG, MEASURED IN YEARS"/>
    <tableColumn id="318" xr3:uid="{00000000-0010-0000-0600-00003E010000}" name="PRODUCERS, BLACK OR AFRICAN AMERICAN - NUMBER OF OPERATIONS"/>
    <tableColumn id="319" xr3:uid="{00000000-0010-0000-0600-00003F010000}" name="PRODUCERS, BLACK OR AFRICAN AMERICAN - NUMBER OF PRODUCERS"/>
    <tableColumn id="320" xr3:uid="{00000000-0010-0000-0600-000040010000}" name="PRODUCERS, BLACK OR AFRICAN AMERICAN - PERSONS IN HOUSEHOLD, MEASURED IN PERSONS"/>
    <tableColumn id="321" xr3:uid="{00000000-0010-0000-0600-000041010000}" name="PRODUCERS, BLACK OR AFRICAN AMERICAN, AGE 25 TO 34 - NUMBER OF PRODUCERS"/>
    <tableColumn id="322" xr3:uid="{00000000-0010-0000-0600-000042010000}" name="PRODUCERS, BLACK OR AFRICAN AMERICAN, AGE 35 TO 44 - NUMBER OF PRODUCERS"/>
    <tableColumn id="323" xr3:uid="{00000000-0010-0000-0600-000043010000}" name="PRODUCERS, BLACK OR AFRICAN AMERICAN, AGE 45 TO 54 - NUMBER OF PRODUCERS"/>
    <tableColumn id="324" xr3:uid="{00000000-0010-0000-0600-000044010000}" name="PRODUCERS, BLACK OR AFRICAN AMERICAN, AGE 55 TO 64 - NUMBER OF PRODUCERS"/>
    <tableColumn id="325" xr3:uid="{00000000-0010-0000-0600-000045010000}" name="PRODUCERS, BLACK OR AFRICAN AMERICAN, AGE 65 TO 74 - NUMBER OF PRODUCERS"/>
    <tableColumn id="326" xr3:uid="{00000000-0010-0000-0600-000046010000}" name="PRODUCERS, BLACK OR AFRICAN AMERICAN, AGE GE 75 - NUMBER OF PRODUCERS"/>
    <tableColumn id="327" xr3:uid="{00000000-0010-0000-0600-000047010000}" name="PRODUCERS, BLACK OR AFRICAN AMERICAN, AGE LE 35 - NUMBER OF PRODUCERS"/>
    <tableColumn id="328" xr3:uid="{00000000-0010-0000-0600-000048010000}" name="PRODUCERS, BLACK OR AFRICAN AMERICAN, ALONE OR COMBINED WITH OTHER RACES - ACRES OPERATED"/>
    <tableColumn id="329" xr3:uid="{00000000-0010-0000-0600-000049010000}" name="PRODUCERS, BLACK OR AFRICAN AMERICAN, ALONE OR COMBINED WITH OTHER RACES - AGE, AVG, MEASURED IN YEARS"/>
    <tableColumn id="330" xr3:uid="{00000000-0010-0000-0600-00004A010000}" name="PRODUCERS, BLACK OR AFRICAN AMERICAN, ALONE OR COMBINED WITH OTHER RACES - AREA OPERATED, MEASURED IN ACRES / OPERATION"/>
    <tableColumn id="331" xr3:uid="{00000000-0010-0000-0600-00004B010000}" name="PRODUCERS, BLACK OR AFRICAN AMERICAN, ALONE OR COMBINED WITH OTHER RACES - NUMBER OF OPERATIONS"/>
    <tableColumn id="332" xr3:uid="{00000000-0010-0000-0600-00004C010000}" name="PRODUCERS, BLACK OR AFRICAN AMERICAN, ALONE OR COMBINED WITH OTHER RACES - NUMBER OF PRODUCERS"/>
    <tableColumn id="333" xr3:uid="{00000000-0010-0000-0600-00004D010000}" name="PRODUCERS, BLACK OR AFRICAN AMERICAN, ALONE OR COMBINED WITH OTHER RACES - PERSONS IN HOUSEHOLD, MEASURED IN PERSONS"/>
    <tableColumn id="334" xr3:uid="{00000000-0010-0000-0600-00004E010000}" name="PRODUCERS, BLACK OR AFRICAN AMERICAN, ALONE OR COMBINED WITH OTHER RACES, AGE 25 TO 34 - NUMBER OF PRODUCERS"/>
    <tableColumn id="335" xr3:uid="{00000000-0010-0000-0600-00004F010000}" name="PRODUCERS, BLACK OR AFRICAN AMERICAN, ALONE OR COMBINED WITH OTHER RACES, AGE 35 TO 44 - NUMBER OF PRODUCERS"/>
    <tableColumn id="336" xr3:uid="{00000000-0010-0000-0600-000050010000}" name="PRODUCERS, BLACK OR AFRICAN AMERICAN, ALONE OR COMBINED WITH OTHER RACES, AGE 35 TO 64 - NUMBER OF PRODUCERS"/>
    <tableColumn id="337" xr3:uid="{00000000-0010-0000-0600-000051010000}" name="PRODUCERS, BLACK OR AFRICAN AMERICAN, ALONE OR COMBINED WITH OTHER RACES, AGE 45 TO 54 - NUMBER OF PRODUCERS"/>
    <tableColumn id="338" xr3:uid="{00000000-0010-0000-0600-000052010000}" name="PRODUCERS, BLACK OR AFRICAN AMERICAN, ALONE OR COMBINED WITH OTHER RACES, AGE 55 TO 64 - NUMBER OF PRODUCERS"/>
    <tableColumn id="339" xr3:uid="{00000000-0010-0000-0600-000053010000}" name="PRODUCERS, BLACK OR AFRICAN AMERICAN, ALONE OR COMBINED WITH OTHER RACES, AGE 65 TO 74 - NUMBER OF PRODUCERS"/>
    <tableColumn id="340" xr3:uid="{00000000-0010-0000-0600-000054010000}" name="PRODUCERS, BLACK OR AFRICAN AMERICAN, ALONE OR COMBINED WITH OTHER RACES, AGE GE 65 - NUMBER OF PRODUCERS"/>
    <tableColumn id="341" xr3:uid="{00000000-0010-0000-0600-000055010000}" name="PRODUCERS, BLACK OR AFRICAN AMERICAN, ALONE OR COMBINED WITH OTHER RACES, AGE GE 75 - NUMBER OF PRODUCERS"/>
    <tableColumn id="342" xr3:uid="{00000000-0010-0000-0600-000056010000}" name="PRODUCERS, BLACK OR AFRICAN AMERICAN, ALONE OR COMBINED WITH OTHER RACES, AGE LE 35 - NUMBER OF PRODUCERS"/>
    <tableColumn id="343" xr3:uid="{00000000-0010-0000-0600-000057010000}" name="PRODUCERS, BLACK OR AFRICAN AMERICAN, ALONE OR COMBINED WITH OTHER RACES, AGE LT 35 - NUMBER OF PRODUCERS"/>
    <tableColumn id="344" xr3:uid="{00000000-0010-0000-0600-000058010000}" name="PRODUCERS, BLACK OR AFRICAN AMERICAN, ALONE OR COMBINED WITH OTHER RACES, DAY TO DAY DECISIONMAKING - NUMBER OF PRODUCERS"/>
    <tableColumn id="345" xr3:uid="{00000000-0010-0000-0600-000059010000}" name="PRODUCERS, BLACK OR AFRICAN AMERICAN, ALONE OR COMBINED WITH OTHER RACES, DAYS WORKED OFF OPERATION, 0 DAYS - NUMBER OF PRODUCERS"/>
    <tableColumn id="346" xr3:uid="{00000000-0010-0000-0600-00005A010000}" name="PRODUCERS, BLACK OR AFRICAN AMERICAN, ALONE OR COMBINED WITH OTHER RACES, DAYS WORKED OFF OPERATION, 1 TO 199 DAYS - NUMBER OF PRODUCERS"/>
    <tableColumn id="347" xr3:uid="{00000000-0010-0000-0600-00005B010000}" name="PRODUCERS, BLACK OR AFRICAN AMERICAN, ALONE OR COMBINED WITH OTHER RACES, DAYS WORKED OFF OPERATION, 1 TO 49 DAYS - NUMBER OF PRODUCERS"/>
    <tableColumn id="348" xr3:uid="{00000000-0010-0000-0600-00005C010000}" name="PRODUCERS, BLACK OR AFRICAN AMERICAN, ALONE OR COMBINED WITH OTHER RACES, DAYS WORKED OFF OPERATION, 100 TO 199 DAYS - NUMBER OF PRODUCERS"/>
    <tableColumn id="349" xr3:uid="{00000000-0010-0000-0600-00005D010000}" name="PRODUCERS, BLACK OR AFRICAN AMERICAN, ALONE OR COMBINED WITH OTHER RACES, DAYS WORKED OFF OPERATION, 50 TO 99 DAYS - NUMBER OF PRODUCERS"/>
    <tableColumn id="350" xr3:uid="{00000000-0010-0000-0600-00005E010000}" name="PRODUCERS, BLACK OR AFRICAN AMERICAN, ALONE OR COMBINED WITH OTHER RACES, DAYS WORKED OFF OPERATION, GE 1 DAYS - NUMBER OF PRODUCERS"/>
    <tableColumn id="351" xr3:uid="{00000000-0010-0000-0600-00005F010000}" name="PRODUCERS, BLACK OR AFRICAN AMERICAN, ALONE OR COMBINED WITH OTHER RACES, DAYS WORKED OFF OPERATION, GE 200 DAYS - NUMBER OF PRODUCERS"/>
    <tableColumn id="352" xr3:uid="{00000000-0010-0000-0600-000060010000}" name="PRODUCERS, BLACK OR AFRICAN AMERICAN, ALONE OR COMBINED WITH OTHER RACES, ESTATE OR SUCCESSION PLANNING DECISIONMAKING - NUMBER OF PRODUCERS"/>
    <tableColumn id="353" xr3:uid="{00000000-0010-0000-0600-000061010000}" name="PRODUCERS, BLACK OR AFRICAN AMERICAN, ALONE OR COMBINED WITH OTHER RACES, FEMALE - NUMBER OF PRODUCERS"/>
    <tableColumn id="354" xr3:uid="{00000000-0010-0000-0600-000062010000}" name="PRODUCERS, BLACK OR AFRICAN AMERICAN, ALONE OR COMBINED WITH OTHER RACES, HIRED MANAGER - NUMBER OF PRODUCERS"/>
    <tableColumn id="355" xr3:uid="{00000000-0010-0000-0600-000063010000}" name="PRODUCERS, BLACK OR AFRICAN AMERICAN, ALONE OR COMBINED WITH OTHER RACES, LAND USE OR CROP DECISIONMAKING - NUMBER OF PRODUCERS"/>
    <tableColumn id="356" xr3:uid="{00000000-0010-0000-0600-000064010000}" name="PRODUCERS, BLACK OR AFRICAN AMERICAN, ALONE OR COMBINED WITH OTHER RACES, LIVESTOCK DECISIONMAKING - NUMBER OF PRODUCERS"/>
    <tableColumn id="357" xr3:uid="{00000000-0010-0000-0600-000065010000}" name="PRODUCERS, BLACK OR AFRICAN AMERICAN, ALONE OR COMBINED WITH OTHER RACES, MALE - NUMBER OF PRODUCERS"/>
    <tableColumn id="358" xr3:uid="{00000000-0010-0000-0600-000066010000}" name="PRODUCERS, BLACK OR AFRICAN AMERICAN, ALONE OR COMBINED WITH OTHER RACES, MARKETING DECISIONMAKING - NUMBER OF PRODUCERS"/>
    <tableColumn id="359" xr3:uid="{00000000-0010-0000-0600-000067010000}" name="PRODUCERS, BLACK OR AFRICAN AMERICAN, ALONE OR COMBINED WITH OTHER RACES, MILITARY SERVICE, ACTIVE DUTY NOW OR IN THE PAST - NUMBER OF PRODUCERS"/>
    <tableColumn id="360" xr3:uid="{00000000-0010-0000-0600-000068010000}" name="PRODUCERS, BLACK OR AFRICAN AMERICAN, ALONE OR COMBINED WITH OTHER RACES, MILITARY SERVICE, NEVER SERVED OR ONLY ON ACTIVE DUTY FOR TRAINING IN RESERVES OR NATIONAL GUARD - NUMBER OF PRODUCERS"/>
    <tableColumn id="361" xr3:uid="{00000000-0010-0000-0600-000069010000}" name="PRODUCERS, BLACK OR AFRICAN AMERICAN, ALONE OR COMBINED WITH OTHER RACES, PRIMARY OCCUPATION, (EXCL FARMING) - NUMBER OF PRODUCERS"/>
    <tableColumn id="362" xr3:uid="{00000000-0010-0000-0600-00006A010000}" name="PRODUCERS, BLACK OR AFRICAN AMERICAN, ALONE OR COMBINED WITH OTHER RACES, PRIMARY OCCUPATION, FARMING - NUMBER OF PRODUCERS"/>
    <tableColumn id="363" xr3:uid="{00000000-0010-0000-0600-00006B010000}" name="PRODUCERS, BLACK OR AFRICAN AMERICAN, ALONE OR COMBINED WITH OTHER RACES, RECORD KEEPING OR FINANCIAL MGMT DECISIONMAKING - NUMBER OF PRODUCERS"/>
    <tableColumn id="364" xr3:uid="{00000000-0010-0000-0600-00006C010000}" name="PRODUCERS, BLACK OR AFRICAN AMERICAN, ALONE OR COMBINED WITH OTHER RACES, RESIDENCE, NOT ON OPERATION - NUMBER OF PRODUCERS"/>
    <tableColumn id="365" xr3:uid="{00000000-0010-0000-0600-00006D010000}" name="PRODUCERS, BLACK OR AFRICAN AMERICAN, ALONE OR COMBINED WITH OTHER RACES, RESIDENCE, ON OPERATION - NUMBER OF PRODUCERS"/>
    <tableColumn id="366" xr3:uid="{00000000-0010-0000-0600-00006E010000}" name="PRODUCERS, BLACK OR AFRICAN AMERICAN, ALONE OR COMBINED WITH OTHER RACES, YEARS ON ANY OPERATION, 6 TO 10 YEARS - NUMBER OF PRODUCERS"/>
    <tableColumn id="367" xr3:uid="{00000000-0010-0000-0600-00006F010000}" name="PRODUCERS, BLACK OR AFRICAN AMERICAN, ALONE OR COMBINED WITH OTHER RACES, YEARS ON ANY OPERATION, GE 11 YEARS - NUMBER OF PRODUCERS"/>
    <tableColumn id="368" xr3:uid="{00000000-0010-0000-0600-000070010000}" name="PRODUCERS, BLACK OR AFRICAN AMERICAN, ALONE OR COMBINED WITH OTHER RACES, YEARS ON ANY OPERATION, LT 11 YEARS - NUMBER OF PRODUCERS"/>
    <tableColumn id="369" xr3:uid="{00000000-0010-0000-0600-000071010000}" name="PRODUCERS, BLACK OR AFRICAN AMERICAN, ALONE OR COMBINED WITH OTHER RACES, YEARS ON ANY OPERATION, LT 6 YEARS - NUMBER OF PRODUCERS"/>
    <tableColumn id="370" xr3:uid="{00000000-0010-0000-0600-000072010000}" name="PRODUCERS, BLACK OR AFRICAN AMERICAN, ALONE OR COMBINED WITH OTHER RACES, YEARS ON PRESENT OPERATION, 3 TO 4 YEARS - NUMBER OF PRODUCERS"/>
    <tableColumn id="371" xr3:uid="{00000000-0010-0000-0600-000073010000}" name="PRODUCERS, BLACK OR AFRICAN AMERICAN, ALONE OR COMBINED WITH OTHER RACES, YEARS ON PRESENT OPERATION, 5 TO 9 YEARS - NUMBER OF PRODUCERS"/>
    <tableColumn id="372" xr3:uid="{00000000-0010-0000-0600-000074010000}" name="PRODUCERS, BLACK OR AFRICAN AMERICAN, ALONE OR COMBINED WITH OTHER RACES, YEARS ON PRESENT OPERATION, GE 10 YEARS - NUMBER OF PRODUCERS"/>
    <tableColumn id="373" xr3:uid="{00000000-0010-0000-0600-000075010000}" name="PRODUCERS, BLACK OR AFRICAN AMERICAN, ALONE OR COMBINED WITH OTHER RACES, YEARS ON PRESENT OPERATION, LT 3 YEARS - NUMBER OF PRODUCERS"/>
    <tableColumn id="374" xr3:uid="{00000000-0010-0000-0600-000076010000}" name="PRODUCERS, BLACK OR AFRICAN AMERICAN, DAY TO DAY DECISIONMAKING - NUMBER OF PRODUCERS"/>
    <tableColumn id="375" xr3:uid="{00000000-0010-0000-0600-000077010000}" name="PRODUCERS, BLACK OR AFRICAN AMERICAN, DAYS WORKED OFF OPERATION, 0 DAYS - NUMBER OF PRODUCERS"/>
    <tableColumn id="376" xr3:uid="{00000000-0010-0000-0600-000078010000}" name="PRODUCERS, BLACK OR AFRICAN AMERICAN, DAYS WORKED OFF OPERATION, 1 TO 49 DAYS - NUMBER OF PRODUCERS"/>
    <tableColumn id="377" xr3:uid="{00000000-0010-0000-0600-000079010000}" name="PRODUCERS, BLACK OR AFRICAN AMERICAN, DAYS WORKED OFF OPERATION, 100 TO 199 DAYS - NUMBER OF PRODUCERS"/>
    <tableColumn id="378" xr3:uid="{00000000-0010-0000-0600-00007A010000}" name="PRODUCERS, BLACK OR AFRICAN AMERICAN, DAYS WORKED OFF OPERATION, 50 TO 99 DAYS - NUMBER OF PRODUCERS"/>
    <tableColumn id="379" xr3:uid="{00000000-0010-0000-0600-00007B010000}" name="PRODUCERS, BLACK OR AFRICAN AMERICAN, DAYS WORKED OFF OPERATION, GE 1 DAYS - NUMBER OF PRODUCERS"/>
    <tableColumn id="380" xr3:uid="{00000000-0010-0000-0600-00007C010000}" name="PRODUCERS, BLACK OR AFRICAN AMERICAN, DAYS WORKED OFF OPERATION, GE 200 DAYS - NUMBER OF PRODUCERS"/>
    <tableColumn id="381" xr3:uid="{00000000-0010-0000-0600-00007D010000}" name="PRODUCERS, BLACK OR AFRICAN AMERICAN, ESTATE OR SUCCESSION PLANNING DECISIONMAKING - NUMBER OF PRODUCERS"/>
    <tableColumn id="382" xr3:uid="{00000000-0010-0000-0600-00007E010000}" name="PRODUCERS, BLACK OR AFRICAN AMERICAN, FEMALE - NUMBER OF PRODUCERS"/>
    <tableColumn id="383" xr3:uid="{00000000-0010-0000-0600-00007F010000}" name="PRODUCERS, BLACK OR AFRICAN AMERICAN, HIRED MANAGER - NUMBER OF PRODUCERS"/>
    <tableColumn id="384" xr3:uid="{00000000-0010-0000-0600-000080010000}" name="PRODUCERS, BLACK OR AFRICAN AMERICAN, LAND USE OR CROP DECISIONMAKING - NUMBER OF PRODUCERS"/>
    <tableColumn id="385" xr3:uid="{00000000-0010-0000-0600-000081010000}" name="PRODUCERS, BLACK OR AFRICAN AMERICAN, LIVESTOCK DECISIONMAKING - NUMBER OF PRODUCERS"/>
    <tableColumn id="386" xr3:uid="{00000000-0010-0000-0600-000082010000}" name="PRODUCERS, BLACK OR AFRICAN AMERICAN, MALE - NUMBER OF PRODUCERS"/>
    <tableColumn id="387" xr3:uid="{00000000-0010-0000-0600-000083010000}" name="PRODUCERS, BLACK OR AFRICAN AMERICAN, MARKETING DECISIONMAKING - NUMBER OF PRODUCERS"/>
    <tableColumn id="388" xr3:uid="{00000000-0010-0000-0600-000084010000}" name="PRODUCERS, BLACK OR AFRICAN AMERICAN, MILITARY SERVICE, ACTIVE DUTY NOW OR IN THE PAST - NUMBER OF PRODUCERS"/>
    <tableColumn id="389" xr3:uid="{00000000-0010-0000-0600-000085010000}" name="PRODUCERS, BLACK OR AFRICAN AMERICAN, MILITARY SERVICE, NEVER SERVED OR ONLY ON ACTIVE DUTY FOR TRAINING IN RESERVES OR NATIONAL GUARD - NUMBER OF PRODUCERS"/>
    <tableColumn id="390" xr3:uid="{00000000-0010-0000-0600-000086010000}" name="PRODUCERS, BLACK OR AFRICAN AMERICAN, PRIMARY OCCUPATION, (EXCL FARMING) - NUMBER OF PRODUCERS"/>
    <tableColumn id="391" xr3:uid="{00000000-0010-0000-0600-000087010000}" name="PRODUCERS, BLACK OR AFRICAN AMERICAN, PRIMARY OCCUPATION, FARMING - NUMBER OF PRODUCERS"/>
    <tableColumn id="392" xr3:uid="{00000000-0010-0000-0600-000088010000}" name="PRODUCERS, BLACK OR AFRICAN AMERICAN, RECORD KEEPING OR FINANCIAL MGMT DECISIONMAKING - NUMBER OF PRODUCERS"/>
    <tableColumn id="393" xr3:uid="{00000000-0010-0000-0600-000089010000}" name="PRODUCERS, BLACK OR AFRICAN AMERICAN, RESIDENCE, NOT ON OPERATION - NUMBER OF PRODUCERS"/>
    <tableColumn id="394" xr3:uid="{00000000-0010-0000-0600-00008A010000}" name="PRODUCERS, BLACK OR AFRICAN AMERICAN, RESIDENCE, ON OPERATION - NUMBER OF PRODUCERS"/>
    <tableColumn id="395" xr3:uid="{00000000-0010-0000-0600-00008B010000}" name="PRODUCERS, BLACK OR AFRICAN AMERICAN, YEARS ON ANY OPERATION, 6 TO 10 YEARS - NUMBER OF PRODUCERS"/>
    <tableColumn id="396" xr3:uid="{00000000-0010-0000-0600-00008C010000}" name="PRODUCERS, BLACK OR AFRICAN AMERICAN, YEARS ON ANY OPERATION, GE 11 YEARS - NUMBER OF PRODUCERS"/>
    <tableColumn id="397" xr3:uid="{00000000-0010-0000-0600-00008D010000}" name="PRODUCERS, BLACK OR AFRICAN AMERICAN, YEARS ON ANY OPERATION, LT 11 YEARS - NUMBER OF PRODUCERS"/>
    <tableColumn id="398" xr3:uid="{00000000-0010-0000-0600-00008E010000}" name="PRODUCERS, BLACK OR AFRICAN AMERICAN, YEARS ON ANY OPERATION, LT 6 YEARS - NUMBER OF PRODUCERS"/>
    <tableColumn id="399" xr3:uid="{00000000-0010-0000-0600-00008F010000}" name="PRODUCERS, BLACK OR AFRICAN AMERICAN, YEARS ON PRESENT OPERATION, 3 TO 4 YEARS - NUMBER OF PRODUCERS"/>
    <tableColumn id="400" xr3:uid="{00000000-0010-0000-0600-000090010000}" name="PRODUCERS, BLACK OR AFRICAN AMERICAN, YEARS ON PRESENT OPERATION, 5 TO 9 YEARS - NUMBER OF PRODUCERS"/>
    <tableColumn id="401" xr3:uid="{00000000-0010-0000-0600-000091010000}" name="PRODUCERS, BLACK OR AFRICAN AMERICAN, YEARS ON PRESENT OPERATION, GE 10 YEARS - NUMBER OF PRODUCERS"/>
    <tableColumn id="402" xr3:uid="{00000000-0010-0000-0600-000092010000}" name="PRODUCERS, BLACK OR AFRICAN AMERICAN, YEARS ON PRESENT OPERATION, LT 3 YEARS - NUMBER OF PRODUCERS"/>
    <tableColumn id="403" xr3:uid="{00000000-0010-0000-0600-000093010000}" name="PRODUCERS, DAY TO DAY DECISIONMAKING - ACRES OPERATED"/>
    <tableColumn id="404" xr3:uid="{00000000-0010-0000-0600-000094010000}" name="PRODUCERS, DAY TO DAY DECISIONMAKING - AGE, AVG, MEASURED IN YEARS"/>
    <tableColumn id="405" xr3:uid="{00000000-0010-0000-0600-000095010000}" name="PRODUCERS, DAY TO DAY DECISIONMAKING - NUMBER OF OPERATIONS"/>
    <tableColumn id="406" xr3:uid="{00000000-0010-0000-0600-000096010000}" name="PRODUCERS, DAY TO DAY DECISIONMAKING - NUMBER OF PRODUCERS"/>
    <tableColumn id="407" xr3:uid="{00000000-0010-0000-0600-000097010000}" name="PRODUCERS, DAY TO DAY DECISIONMAKING - PERSONS IN HOUSEHOLD, MEASURED IN PERSONS"/>
    <tableColumn id="408" xr3:uid="{00000000-0010-0000-0600-000098010000}" name="PRODUCERS, DAYS WORKED OFF OPERATION, 0 DAYS - NUMBER OF PRODUCERS"/>
    <tableColumn id="409" xr3:uid="{00000000-0010-0000-0600-000099010000}" name="PRODUCERS, DAYS WORKED OFF OPERATION, 0 DAYS, DAY TO DAY DECISIONMAKING - NUMBER OF PRODUCERS"/>
    <tableColumn id="410" xr3:uid="{00000000-0010-0000-0600-00009A010000}" name="PRODUCERS, DAYS WORKED OFF OPERATION, 0 DAYS, ESTATE OR SUCCESSION PLANNING DECISIONMAKING - NUMBER OF PRODUCERS"/>
    <tableColumn id="411" xr3:uid="{00000000-0010-0000-0600-00009B010000}" name="PRODUCERS, DAYS WORKED OFF OPERATION, 0 DAYS, LAND USE OR CROP DECISIONMAKING - NUMBER OF PRODUCERS"/>
    <tableColumn id="412" xr3:uid="{00000000-0010-0000-0600-00009C010000}" name="PRODUCERS, DAYS WORKED OFF OPERATION, 0 DAYS, LIVESTOCK DECISIONMAKING - NUMBER OF PRODUCERS"/>
    <tableColumn id="413" xr3:uid="{00000000-0010-0000-0600-00009D010000}" name="PRODUCERS, DAYS WORKED OFF OPERATION, 0 DAYS, MARKETING DECISIONMAKING - NUMBER OF PRODUCERS"/>
    <tableColumn id="414" xr3:uid="{00000000-0010-0000-0600-00009E010000}" name="PRODUCERS, DAYS WORKED OFF OPERATION, 0 DAYS, RECORD KEEPING OR FINANCIAL MGMT DECISIONMAKING - NUMBER OF PRODUCERS"/>
    <tableColumn id="415" xr3:uid="{00000000-0010-0000-0600-00009F010000}" name="PRODUCERS, DAYS WORKED OFF OPERATION, 0 DAYS, YEARS ON ANY OPERATION, LT 11 YEARS - NUMBER OF PRODUCERS"/>
    <tableColumn id="416" xr3:uid="{00000000-0010-0000-0600-0000A0010000}" name="PRODUCERS, DAYS WORKED OFF OPERATION, 1 TO 49 DAYS - NUMBER OF PRODUCERS"/>
    <tableColumn id="417" xr3:uid="{00000000-0010-0000-0600-0000A1010000}" name="PRODUCERS, DAYS WORKED OFF OPERATION, 1 TO 49 DAYS, DAY TO DAY DECISIONMAKING - NUMBER OF PRODUCERS"/>
    <tableColumn id="418" xr3:uid="{00000000-0010-0000-0600-0000A2010000}" name="PRODUCERS, DAYS WORKED OFF OPERATION, 1 TO 49 DAYS, ESTATE OR SUCCESSION PLANNING DECISIONMAKING - NUMBER OF PRODUCERS"/>
    <tableColumn id="419" xr3:uid="{00000000-0010-0000-0600-0000A3010000}" name="PRODUCERS, DAYS WORKED OFF OPERATION, 1 TO 49 DAYS, LAND USE OR CROP DECISIONMAKING - NUMBER OF PRODUCERS"/>
    <tableColumn id="420" xr3:uid="{00000000-0010-0000-0600-0000A4010000}" name="PRODUCERS, DAYS WORKED OFF OPERATION, 1 TO 49 DAYS, LIVESTOCK DECISIONMAKING - NUMBER OF PRODUCERS"/>
    <tableColumn id="421" xr3:uid="{00000000-0010-0000-0600-0000A5010000}" name="PRODUCERS, DAYS WORKED OFF OPERATION, 1 TO 49 DAYS, MARKETING DECISIONMAKING - NUMBER OF PRODUCERS"/>
    <tableColumn id="422" xr3:uid="{00000000-0010-0000-0600-0000A6010000}" name="PRODUCERS, DAYS WORKED OFF OPERATION, 1 TO 49 DAYS, RECORD KEEPING OR FINANCIAL MGMT DECISIONMAKING - NUMBER OF PRODUCERS"/>
    <tableColumn id="423" xr3:uid="{00000000-0010-0000-0600-0000A7010000}" name="PRODUCERS, DAYS WORKED OFF OPERATION, 1 TO 49 DAYS, YEARS ON ANY OPERATION, LT 11 YEARS - NUMBER OF PRODUCERS"/>
    <tableColumn id="424" xr3:uid="{00000000-0010-0000-0600-0000A8010000}" name="PRODUCERS, DAYS WORKED OFF OPERATION, 100 TO 199 DAYS - NUMBER OF PRODUCERS"/>
    <tableColumn id="425" xr3:uid="{00000000-0010-0000-0600-0000A9010000}" name="PRODUCERS, DAYS WORKED OFF OPERATION, 100 TO 199 DAYS, DAY TO DAY DECISIONMAKING - NUMBER OF PRODUCERS"/>
    <tableColumn id="426" xr3:uid="{00000000-0010-0000-0600-0000AA010000}" name="PRODUCERS, DAYS WORKED OFF OPERATION, 100 TO 199 DAYS, ESTATE OR SUCCESSION PLANNING DECISIONMAKING - NUMBER OF PRODUCERS"/>
    <tableColumn id="427" xr3:uid="{00000000-0010-0000-0600-0000AB010000}" name="PRODUCERS, DAYS WORKED OFF OPERATION, 100 TO 199 DAYS, LAND USE OR CROP DECISIONMAKING - NUMBER OF PRODUCERS"/>
    <tableColumn id="428" xr3:uid="{00000000-0010-0000-0600-0000AC010000}" name="PRODUCERS, DAYS WORKED OFF OPERATION, 100 TO 199 DAYS, LIVESTOCK DECISIONMAKING - NUMBER OF PRODUCERS"/>
    <tableColumn id="429" xr3:uid="{00000000-0010-0000-0600-0000AD010000}" name="PRODUCERS, DAYS WORKED OFF OPERATION, 100 TO 199 DAYS, MARKETING DECISIONMAKING - NUMBER OF PRODUCERS"/>
    <tableColumn id="430" xr3:uid="{00000000-0010-0000-0600-0000AE010000}" name="PRODUCERS, DAYS WORKED OFF OPERATION, 100 TO 199 DAYS, RECORD KEEPING OR FINANCIAL MGMT DECISIONMAKING - NUMBER OF PRODUCERS"/>
    <tableColumn id="431" xr3:uid="{00000000-0010-0000-0600-0000AF010000}" name="PRODUCERS, DAYS WORKED OFF OPERATION, 100 TO 199 DAYS, YEARS ON ANY OPERATION, LT 11 YEARS - NUMBER OF PRODUCERS"/>
    <tableColumn id="432" xr3:uid="{00000000-0010-0000-0600-0000B0010000}" name="PRODUCERS, DAYS WORKED OFF OPERATION, 50 TO 99 DAYS - NUMBER OF PRODUCERS"/>
    <tableColumn id="433" xr3:uid="{00000000-0010-0000-0600-0000B1010000}" name="PRODUCERS, DAYS WORKED OFF OPERATION, 50 TO 99 DAYS, DAY TO DAY DECISIONMAKING - NUMBER OF PRODUCERS"/>
    <tableColumn id="434" xr3:uid="{00000000-0010-0000-0600-0000B2010000}" name="PRODUCERS, DAYS WORKED OFF OPERATION, 50 TO 99 DAYS, ESTATE OR SUCCESSION PLANNING DECISIONMAKING - NUMBER OF PRODUCERS"/>
    <tableColumn id="435" xr3:uid="{00000000-0010-0000-0600-0000B3010000}" name="PRODUCERS, DAYS WORKED OFF OPERATION, 50 TO 99 DAYS, LAND USE OR CROP DECISIONMAKING - NUMBER OF PRODUCERS"/>
    <tableColumn id="436" xr3:uid="{00000000-0010-0000-0600-0000B4010000}" name="PRODUCERS, DAYS WORKED OFF OPERATION, 50 TO 99 DAYS, LIVESTOCK DECISIONMAKING - NUMBER OF PRODUCERS"/>
    <tableColumn id="437" xr3:uid="{00000000-0010-0000-0600-0000B5010000}" name="PRODUCERS, DAYS WORKED OFF OPERATION, 50 TO 99 DAYS, MARKETING DECISIONMAKING - NUMBER OF PRODUCERS"/>
    <tableColumn id="438" xr3:uid="{00000000-0010-0000-0600-0000B6010000}" name="PRODUCERS, DAYS WORKED OFF OPERATION, 50 TO 99 DAYS, RECORD KEEPING OR FINANCIAL MGMT DECISIONMAKING - NUMBER OF PRODUCERS"/>
    <tableColumn id="439" xr3:uid="{00000000-0010-0000-0600-0000B7010000}" name="PRODUCERS, DAYS WORKED OFF OPERATION, 50 TO 99 DAYS, YEARS ON ANY OPERATION, LT 11 YEARS - NUMBER OF PRODUCERS"/>
    <tableColumn id="440" xr3:uid="{00000000-0010-0000-0600-0000B8010000}" name="PRODUCERS, DAYS WORKED OFF OPERATION, GE 1 DAYS - NUMBER OF PRODUCERS"/>
    <tableColumn id="441" xr3:uid="{00000000-0010-0000-0600-0000B9010000}" name="PRODUCERS, DAYS WORKED OFF OPERATION, GE 1 DAYS, DAY TO DAY DECISIONMAKING - NUMBER OF PRODUCERS"/>
    <tableColumn id="442" xr3:uid="{00000000-0010-0000-0600-0000BA010000}" name="PRODUCERS, DAYS WORKED OFF OPERATION, GE 1 DAYS, ESTATE OR SUCCESSION PLANNING DECISIONMAKING - NUMBER OF PRODUCERS"/>
    <tableColumn id="443" xr3:uid="{00000000-0010-0000-0600-0000BB010000}" name="PRODUCERS, DAYS WORKED OFF OPERATION, GE 1 DAYS, LAND USE OR CROP DECISIONMAKING - NUMBER OF PRODUCERS"/>
    <tableColumn id="444" xr3:uid="{00000000-0010-0000-0600-0000BC010000}" name="PRODUCERS, DAYS WORKED OFF OPERATION, GE 1 DAYS, LIVESTOCK DECISIONMAKING - NUMBER OF PRODUCERS"/>
    <tableColumn id="445" xr3:uid="{00000000-0010-0000-0600-0000BD010000}" name="PRODUCERS, DAYS WORKED OFF OPERATION, GE 1 DAYS, MARKETING DECISIONMAKING - NUMBER OF PRODUCERS"/>
    <tableColumn id="446" xr3:uid="{00000000-0010-0000-0600-0000BE010000}" name="PRODUCERS, DAYS WORKED OFF OPERATION, GE 1 DAYS, RECORD KEEPING OR FINANCIAL MGMT DECISIONMAKING - NUMBER OF PRODUCERS"/>
    <tableColumn id="447" xr3:uid="{00000000-0010-0000-0600-0000BF010000}" name="PRODUCERS, DAYS WORKED OFF OPERATION, GE 1 DAYS, YEARS ON ANY OPERATION, LT 11 YEARS - NUMBER OF PRODUCERS"/>
    <tableColumn id="448" xr3:uid="{00000000-0010-0000-0600-0000C0010000}" name="PRODUCERS, DAYS WORKED OFF OPERATION, GE 200 DAYS - NUMBER OF PRODUCERS"/>
    <tableColumn id="449" xr3:uid="{00000000-0010-0000-0600-0000C1010000}" name="PRODUCERS, DAYS WORKED OFF OPERATION, GE 200 DAYS, DAY TO DAY DECISIONMAKING - NUMBER OF PRODUCERS"/>
    <tableColumn id="450" xr3:uid="{00000000-0010-0000-0600-0000C2010000}" name="PRODUCERS, DAYS WORKED OFF OPERATION, GE 200 DAYS, ESTATE OR SUCCESSION PLANNING DECISIONMAKING - NUMBER OF PRODUCERS"/>
    <tableColumn id="451" xr3:uid="{00000000-0010-0000-0600-0000C3010000}" name="PRODUCERS, DAYS WORKED OFF OPERATION, GE 200 DAYS, LAND USE OR CROP DECISIONMAKING - NUMBER OF PRODUCERS"/>
    <tableColumn id="452" xr3:uid="{00000000-0010-0000-0600-0000C4010000}" name="PRODUCERS, DAYS WORKED OFF OPERATION, GE 200 DAYS, LIVESTOCK DECISIONMAKING - NUMBER OF PRODUCERS"/>
    <tableColumn id="453" xr3:uid="{00000000-0010-0000-0600-0000C5010000}" name="PRODUCERS, DAYS WORKED OFF OPERATION, GE 200 DAYS, MARKETING DECISIONMAKING - NUMBER OF PRODUCERS"/>
    <tableColumn id="454" xr3:uid="{00000000-0010-0000-0600-0000C6010000}" name="PRODUCERS, DAYS WORKED OFF OPERATION, GE 200 DAYS, RECORD KEEPING OR FINANCIAL MGMT DECISIONMAKING - NUMBER OF PRODUCERS"/>
    <tableColumn id="455" xr3:uid="{00000000-0010-0000-0600-0000C7010000}" name="PRODUCERS, DAYS WORKED OFF OPERATION, GE 200 DAYS, YEARS ON ANY OPERATION, LT 11 YEARS - NUMBER OF PRODUCERS"/>
    <tableColumn id="456" xr3:uid="{00000000-0010-0000-0600-0000C8010000}" name="PRODUCERS, ESTATE OR SUCCESSION PLANNING DECISIONMAKING - ACRES OPERATED"/>
    <tableColumn id="457" xr3:uid="{00000000-0010-0000-0600-0000C9010000}" name="PRODUCERS, ESTATE OR SUCCESSION PLANNING DECISIONMAKING - AGE, AVG, MEASURED IN YEARS"/>
    <tableColumn id="458" xr3:uid="{00000000-0010-0000-0600-0000CA010000}" name="PRODUCERS, ESTATE OR SUCCESSION PLANNING DECISIONMAKING - NUMBER OF OPERATIONS"/>
    <tableColumn id="459" xr3:uid="{00000000-0010-0000-0600-0000CB010000}" name="PRODUCERS, ESTATE OR SUCCESSION PLANNING DECISIONMAKING - NUMBER OF PRODUCERS"/>
    <tableColumn id="460" xr3:uid="{00000000-0010-0000-0600-0000CC010000}" name="PRODUCERS, ESTATE OR SUCCESSION PLANNING DECISIONMAKING - PERSONS IN HOUSEHOLD, MEASURED IN PERSONS"/>
    <tableColumn id="461" xr3:uid="{00000000-0010-0000-0600-0000CD010000}" name="PRODUCERS, FEMALE - ACRES OPERATED"/>
    <tableColumn id="462" xr3:uid="{00000000-0010-0000-0600-0000CE010000}" name="PRODUCERS, FEMALE - AGE, AVG, MEASURED IN YEARS"/>
    <tableColumn id="463" xr3:uid="{00000000-0010-0000-0600-0000CF010000}" name="PRODUCERS, FEMALE - AREA OPERATED, MEASURED IN ACRES / OPERATION"/>
    <tableColumn id="464" xr3:uid="{00000000-0010-0000-0600-0000D0010000}" name="PRODUCERS, FEMALE - NUMBER OF OPERATIONS"/>
    <tableColumn id="465" xr3:uid="{00000000-0010-0000-0600-0000D1010000}" name="PRODUCERS, FEMALE - NUMBER OF PRODUCERS"/>
    <tableColumn id="466" xr3:uid="{00000000-0010-0000-0600-0000D2010000}" name="PRODUCERS, FEMALE - PERSONS IN HOUSEHOLD, MEASURED IN PERSONS"/>
    <tableColumn id="467" xr3:uid="{00000000-0010-0000-0600-0000D3010000}" name="PRODUCERS, FEMALE, AGE 25 TO 34 - NUMBER OF PRODUCERS"/>
    <tableColumn id="468" xr3:uid="{00000000-0010-0000-0600-0000D4010000}" name="PRODUCERS, FEMALE, AGE 35 TO 44 - NUMBER OF PRODUCERS"/>
    <tableColumn id="469" xr3:uid="{00000000-0010-0000-0600-0000D5010000}" name="PRODUCERS, FEMALE, AGE 35 TO 64 - NUMBER OF PRODUCERS"/>
    <tableColumn id="470" xr3:uid="{00000000-0010-0000-0600-0000D6010000}" name="PRODUCERS, FEMALE, AGE 45 TO 54 - NUMBER OF PRODUCERS"/>
    <tableColumn id="471" xr3:uid="{00000000-0010-0000-0600-0000D7010000}" name="PRODUCERS, FEMALE, AGE 55 TO 64 - NUMBER OF PRODUCERS"/>
    <tableColumn id="472" xr3:uid="{00000000-0010-0000-0600-0000D8010000}" name="PRODUCERS, FEMALE, AGE 65 TO 74 - NUMBER OF PRODUCERS"/>
    <tableColumn id="473" xr3:uid="{00000000-0010-0000-0600-0000D9010000}" name="PRODUCERS, FEMALE, AGE GE 65 - NUMBER OF PRODUCERS"/>
    <tableColumn id="474" xr3:uid="{00000000-0010-0000-0600-0000DA010000}" name="PRODUCERS, FEMALE, AGE GE 75 - NUMBER OF PRODUCERS"/>
    <tableColumn id="475" xr3:uid="{00000000-0010-0000-0600-0000DB010000}" name="PRODUCERS, FEMALE, AGE LE 35 - NUMBER OF PRODUCERS"/>
    <tableColumn id="476" xr3:uid="{00000000-0010-0000-0600-0000DC010000}" name="PRODUCERS, FEMALE, AGE LT 25 - NUMBER OF PRODUCERS"/>
    <tableColumn id="477" xr3:uid="{00000000-0010-0000-0600-0000DD010000}" name="PRODUCERS, FEMALE, AGE LT 35 - NUMBER OF PRODUCERS"/>
    <tableColumn id="478" xr3:uid="{00000000-0010-0000-0600-0000DE010000}" name="PRODUCERS, FEMALE, DAY TO DAY DECISIONMAKING - NUMBER OF PRODUCERS"/>
    <tableColumn id="479" xr3:uid="{00000000-0010-0000-0600-0000DF010000}" name="PRODUCERS, FEMALE, DAYS WORKED OFF OPERATION, 0 DAYS - NUMBER OF PRODUCERS"/>
    <tableColumn id="480" xr3:uid="{00000000-0010-0000-0600-0000E0010000}" name="PRODUCERS, FEMALE, DAYS WORKED OFF OPERATION, 1 TO 199 DAYS - NUMBER OF PRODUCERS"/>
    <tableColumn id="481" xr3:uid="{00000000-0010-0000-0600-0000E1010000}" name="PRODUCERS, FEMALE, DAYS WORKED OFF OPERATION, 1 TO 49 DAYS - NUMBER OF PRODUCERS"/>
    <tableColumn id="482" xr3:uid="{00000000-0010-0000-0600-0000E2010000}" name="PRODUCERS, FEMALE, DAYS WORKED OFF OPERATION, 100 TO 199 DAYS - NUMBER OF PRODUCERS"/>
    <tableColumn id="483" xr3:uid="{00000000-0010-0000-0600-0000E3010000}" name="PRODUCERS, FEMALE, DAYS WORKED OFF OPERATION, 50 TO 99 DAYS - NUMBER OF PRODUCERS"/>
    <tableColumn id="484" xr3:uid="{00000000-0010-0000-0600-0000E4010000}" name="PRODUCERS, FEMALE, DAYS WORKED OFF OPERATION, GE 1 DAYS - NUMBER OF PRODUCERS"/>
    <tableColumn id="485" xr3:uid="{00000000-0010-0000-0600-0000E5010000}" name="PRODUCERS, FEMALE, DAYS WORKED OFF OPERATION, GE 200 DAYS - NUMBER OF PRODUCERS"/>
    <tableColumn id="486" xr3:uid="{00000000-0010-0000-0600-0000E6010000}" name="PRODUCERS, FEMALE, ESTATE OR SUCCESSION PLANNING DECISIONMAKING - NUMBER OF PRODUCERS"/>
    <tableColumn id="487" xr3:uid="{00000000-0010-0000-0600-0000E7010000}" name="PRODUCERS, FEMALE, HIRED MANAGER - NUMBER OF PRODUCERS"/>
    <tableColumn id="488" xr3:uid="{00000000-0010-0000-0600-0000E8010000}" name="PRODUCERS, FEMALE, LAND USE OR CROP DECISIONMAKING - NUMBER OF PRODUCERS"/>
    <tableColumn id="489" xr3:uid="{00000000-0010-0000-0600-0000E9010000}" name="PRODUCERS, FEMALE, LIVESTOCK DECISIONMAKING - NUMBER OF PRODUCERS"/>
    <tableColumn id="490" xr3:uid="{00000000-0010-0000-0600-0000EA010000}" name="PRODUCERS, FEMALE, MARKETING DECISIONMAKING - NUMBER OF PRODUCERS"/>
    <tableColumn id="491" xr3:uid="{00000000-0010-0000-0600-0000EB010000}" name="PRODUCERS, FEMALE, PRIMARY OCCUPATION, (EXCL FARMING) - NUMBER OF PRODUCERS"/>
    <tableColumn id="492" xr3:uid="{00000000-0010-0000-0600-0000EC010000}" name="PRODUCERS, FEMALE, PRIMARY OCCUPATION, FARMING - NUMBER OF PRODUCERS"/>
    <tableColumn id="493" xr3:uid="{00000000-0010-0000-0600-0000ED010000}" name="PRODUCERS, FEMALE, RECORD KEEPING OR FINANCIAL MGMT DECISIONMAKING - NUMBER OF PRODUCERS"/>
    <tableColumn id="494" xr3:uid="{00000000-0010-0000-0600-0000EE010000}" name="PRODUCERS, FEMALE, RESIDENCE, NOT ON OPERATION - NUMBER OF PRODUCERS"/>
    <tableColumn id="495" xr3:uid="{00000000-0010-0000-0600-0000EF010000}" name="PRODUCERS, FEMALE, RESIDENCE, ON OPERATION - NUMBER OF PRODUCERS"/>
    <tableColumn id="496" xr3:uid="{00000000-0010-0000-0600-0000F0010000}" name="PRODUCERS, FEMALE, YEARS ON ANY OPERATION, 6 TO 10 YEARS - NUMBER OF PRODUCERS"/>
    <tableColumn id="497" xr3:uid="{00000000-0010-0000-0600-0000F1010000}" name="PRODUCERS, FEMALE, YEARS ON ANY OPERATION, GE 11 YEARS - NUMBER OF PRODUCERS"/>
    <tableColumn id="498" xr3:uid="{00000000-0010-0000-0600-0000F2010000}" name="PRODUCERS, FEMALE, YEARS ON ANY OPERATION, LT 11 YEARS - NUMBER OF PRODUCERS"/>
    <tableColumn id="499" xr3:uid="{00000000-0010-0000-0600-0000F3010000}" name="PRODUCERS, FEMALE, YEARS ON ANY OPERATION, LT 6 YEARS - NUMBER OF PRODUCERS"/>
    <tableColumn id="500" xr3:uid="{00000000-0010-0000-0600-0000F4010000}" name="PRODUCERS, FEMALE, YEARS ON PRESENT OPERATION, 3 TO 4 YEARS - NUMBER OF PRODUCERS"/>
    <tableColumn id="501" xr3:uid="{00000000-0010-0000-0600-0000F5010000}" name="PRODUCERS, FEMALE, YEARS ON PRESENT OPERATION, 5 TO 9 YEARS - NUMBER OF PRODUCERS"/>
    <tableColumn id="502" xr3:uid="{00000000-0010-0000-0600-0000F6010000}" name="PRODUCERS, FEMALE, YEARS ON PRESENT OPERATION, GE 10 YEARS - NUMBER OF PRODUCERS"/>
    <tableColumn id="503" xr3:uid="{00000000-0010-0000-0600-0000F7010000}" name="PRODUCERS, FEMALE, YEARS ON PRESENT OPERATION, LT 3 YEARS - NUMBER OF PRODUCERS"/>
    <tableColumn id="504" xr3:uid="{00000000-0010-0000-0600-0000F8010000}" name="PRODUCERS, HIRED MANAGER - NUMBER OF PRODUCERS"/>
    <tableColumn id="505" xr3:uid="{00000000-0010-0000-0600-0000F9010000}" name="PRODUCERS, HIRED MANAGER, DAY TO DAY DECISIONMAKING - NUMBER OF PRODUCERS"/>
    <tableColumn id="506" xr3:uid="{00000000-0010-0000-0600-0000FA010000}" name="PRODUCERS, HIRED MANAGER, ESTATE OR SUCCESSION PLANNING DECISIONMAKING - NUMBER OF PRODUCERS"/>
    <tableColumn id="507" xr3:uid="{00000000-0010-0000-0600-0000FB010000}" name="PRODUCERS, HIRED MANAGER, LAND USE OR CROP DECISIONMAKING - NUMBER OF PRODUCERS"/>
    <tableColumn id="508" xr3:uid="{00000000-0010-0000-0600-0000FC010000}" name="PRODUCERS, HIRED MANAGER, LIVESTOCK DECISIONMAKING - NUMBER OF PRODUCERS"/>
    <tableColumn id="509" xr3:uid="{00000000-0010-0000-0600-0000FD010000}" name="PRODUCERS, HIRED MANAGER, MARKETING DECISIONMAKING - NUMBER OF PRODUCERS"/>
    <tableColumn id="510" xr3:uid="{00000000-0010-0000-0600-0000FE010000}" name="PRODUCERS, HIRED MANAGER, RECORD KEEPING OR FINANCIAL MGMT DECISIONMAKING - NUMBER OF PRODUCERS"/>
    <tableColumn id="511" xr3:uid="{00000000-0010-0000-0600-0000FF010000}" name="PRODUCERS, HIRED MANAGER, YEARS ON ANY OPERATION, LT 11 YEARS - NUMBER OF PRODUCERS"/>
    <tableColumn id="512" xr3:uid="{00000000-0010-0000-0600-000000020000}" name="PRODUCERS, HISPANIC - ACRES OPERATED"/>
    <tableColumn id="513" xr3:uid="{00000000-0010-0000-0600-000001020000}" name="PRODUCERS, HISPANIC - AGE, AVG, MEASURED IN YEARS"/>
    <tableColumn id="514" xr3:uid="{00000000-0010-0000-0600-000002020000}" name="PRODUCERS, HISPANIC - AREA OPERATED, MEASURED IN ACRES / OPERATION"/>
    <tableColumn id="515" xr3:uid="{00000000-0010-0000-0600-000003020000}" name="PRODUCERS, HISPANIC - NUMBER OF OPERATIONS"/>
    <tableColumn id="516" xr3:uid="{00000000-0010-0000-0600-000004020000}" name="PRODUCERS, HISPANIC - NUMBER OF PRODUCERS"/>
    <tableColumn id="517" xr3:uid="{00000000-0010-0000-0600-000005020000}" name="PRODUCERS, HISPANIC - PERSONS IN HOUSEHOLD, MEASURED IN PERSONS"/>
    <tableColumn id="518" xr3:uid="{00000000-0010-0000-0600-000006020000}" name="PRODUCERS, HISPANIC, AGE 25 TO 34 - NUMBER OF PRODUCERS"/>
    <tableColumn id="519" xr3:uid="{00000000-0010-0000-0600-000007020000}" name="PRODUCERS, HISPANIC, AGE 35 TO 44 - NUMBER OF PRODUCERS"/>
    <tableColumn id="520" xr3:uid="{00000000-0010-0000-0600-000008020000}" name="PRODUCERS, HISPANIC, AGE 35 TO 64 - NUMBER OF PRODUCERS"/>
    <tableColumn id="521" xr3:uid="{00000000-0010-0000-0600-000009020000}" name="PRODUCERS, HISPANIC, AGE 45 TO 54 - NUMBER OF PRODUCERS"/>
    <tableColumn id="522" xr3:uid="{00000000-0010-0000-0600-00000A020000}" name="PRODUCERS, HISPANIC, AGE 55 TO 64 - NUMBER OF PRODUCERS"/>
    <tableColumn id="523" xr3:uid="{00000000-0010-0000-0600-00000B020000}" name="PRODUCERS, HISPANIC, AGE 65 TO 74 - NUMBER OF PRODUCERS"/>
    <tableColumn id="524" xr3:uid="{00000000-0010-0000-0600-00000C020000}" name="PRODUCERS, HISPANIC, AGE GE 65 - NUMBER OF PRODUCERS"/>
    <tableColumn id="525" xr3:uid="{00000000-0010-0000-0600-00000D020000}" name="PRODUCERS, HISPANIC, AGE GE 75 - NUMBER OF PRODUCERS"/>
    <tableColumn id="526" xr3:uid="{00000000-0010-0000-0600-00000E020000}" name="PRODUCERS, HISPANIC, AGE LE 35 - NUMBER OF PRODUCERS"/>
    <tableColumn id="527" xr3:uid="{00000000-0010-0000-0600-00000F020000}" name="PRODUCERS, HISPANIC, AGE LT 25 - NUMBER OF PRODUCERS"/>
    <tableColumn id="528" xr3:uid="{00000000-0010-0000-0600-000010020000}" name="PRODUCERS, HISPANIC, AGE LT 35 - NUMBER OF PRODUCERS"/>
    <tableColumn id="529" xr3:uid="{00000000-0010-0000-0600-000011020000}" name="PRODUCERS, HISPANIC, AMERICAN INDIAN OR ALASKA NATIVE - NUMBER OF PRODUCERS"/>
    <tableColumn id="530" xr3:uid="{00000000-0010-0000-0600-000012020000}" name="PRODUCERS, HISPANIC, AMERICAN INDIAN OR ALASKA NATIVE, ALONE OR COMBINED WITH OTHER RACES - NUMBER OF PRODUCERS"/>
    <tableColumn id="531" xr3:uid="{00000000-0010-0000-0600-000013020000}" name="PRODUCERS, HISPANIC, ASIAN - NUMBER OF PRODUCERS"/>
    <tableColumn id="532" xr3:uid="{00000000-0010-0000-0600-000014020000}" name="PRODUCERS, HISPANIC, ASIAN, ALONE OR COMBINED WITH OTHER RACES - NUMBER OF PRODUCERS"/>
    <tableColumn id="533" xr3:uid="{00000000-0010-0000-0600-000015020000}" name="PRODUCERS, HISPANIC, BLACK OR AFRICAN AMERICAN - NUMBER OF PRODUCERS"/>
    <tableColumn id="534" xr3:uid="{00000000-0010-0000-0600-000016020000}" name="PRODUCERS, HISPANIC, BLACK OR AFRICAN AMERICAN, ALONE OR COMBINED WITH OTHER RACES - NUMBER OF PRODUCERS"/>
    <tableColumn id="535" xr3:uid="{00000000-0010-0000-0600-000017020000}" name="PRODUCERS, HISPANIC, DAY TO DAY DECISIONMAKING - NUMBER OF PRODUCERS"/>
    <tableColumn id="536" xr3:uid="{00000000-0010-0000-0600-000018020000}" name="PRODUCERS, HISPANIC, DAYS WORKED OFF OPERATION, 0 DAYS - NUMBER OF PRODUCERS"/>
    <tableColumn id="537" xr3:uid="{00000000-0010-0000-0600-000019020000}" name="PRODUCERS, HISPANIC, DAYS WORKED OFF OPERATION, 1 TO 199 DAYS - NUMBER OF PRODUCERS"/>
    <tableColumn id="538" xr3:uid="{00000000-0010-0000-0600-00001A020000}" name="PRODUCERS, HISPANIC, DAYS WORKED OFF OPERATION, 1 TO 49 DAYS - NUMBER OF PRODUCERS"/>
    <tableColumn id="539" xr3:uid="{00000000-0010-0000-0600-00001B020000}" name="PRODUCERS, HISPANIC, DAYS WORKED OFF OPERATION, 100 TO 199 DAYS - NUMBER OF PRODUCERS"/>
    <tableColumn id="540" xr3:uid="{00000000-0010-0000-0600-00001C020000}" name="PRODUCERS, HISPANIC, DAYS WORKED OFF OPERATION, 50 TO 99 DAYS - NUMBER OF PRODUCERS"/>
    <tableColumn id="541" xr3:uid="{00000000-0010-0000-0600-00001D020000}" name="PRODUCERS, HISPANIC, DAYS WORKED OFF OPERATION, GE 1 DAYS - NUMBER OF PRODUCERS"/>
    <tableColumn id="542" xr3:uid="{00000000-0010-0000-0600-00001E020000}" name="PRODUCERS, HISPANIC, DAYS WORKED OFF OPERATION, GE 200 DAYS - NUMBER OF PRODUCERS"/>
    <tableColumn id="543" xr3:uid="{00000000-0010-0000-0600-00001F020000}" name="PRODUCERS, HISPANIC, ESTATE OR SUCCESSION PLANNING DECISIONMAKING - NUMBER OF PRODUCERS"/>
    <tableColumn id="544" xr3:uid="{00000000-0010-0000-0600-000020020000}" name="PRODUCERS, HISPANIC, FEMALE - NUMBER OF PRODUCERS"/>
    <tableColumn id="545" xr3:uid="{00000000-0010-0000-0600-000021020000}" name="PRODUCERS, HISPANIC, HIRED MANAGER - NUMBER OF PRODUCERS"/>
    <tableColumn id="546" xr3:uid="{00000000-0010-0000-0600-000022020000}" name="PRODUCERS, HISPANIC, LAND USE OR CROP DECISIONMAKING - NUMBER OF PRODUCERS"/>
    <tableColumn id="547" xr3:uid="{00000000-0010-0000-0600-000023020000}" name="PRODUCERS, HISPANIC, LIVESTOCK DECISIONMAKING - NUMBER OF PRODUCERS"/>
    <tableColumn id="548" xr3:uid="{00000000-0010-0000-0600-000024020000}" name="PRODUCERS, HISPANIC, MALE - NUMBER OF PRODUCERS"/>
    <tableColumn id="549" xr3:uid="{00000000-0010-0000-0600-000025020000}" name="PRODUCERS, HISPANIC, MARKETING DECISIONMAKING - NUMBER OF PRODUCERS"/>
    <tableColumn id="550" xr3:uid="{00000000-0010-0000-0600-000026020000}" name="PRODUCERS, HISPANIC, MILITARY SERVICE, ACTIVE DUTY NOW OR IN THE PAST - NUMBER OF PRODUCERS"/>
    <tableColumn id="551" xr3:uid="{00000000-0010-0000-0600-000027020000}" name="PRODUCERS, HISPANIC, MILITARY SERVICE, NEVER SERVED OR ONLY ON ACTIVE DUTY FOR TRAINING IN RESERVES OR NATIONAL GUARD - NUMBER OF PRODUCERS"/>
    <tableColumn id="552" xr3:uid="{00000000-0010-0000-0600-000028020000}" name="PRODUCERS, HISPANIC, MULTI-RACE - NUMBER OF PRODUCERS"/>
    <tableColumn id="553" xr3:uid="{00000000-0010-0000-0600-000029020000}" name="PRODUCERS, HISPANIC, NATIVE HAWAIIAN OR OTHER PACIFIC ISLANDER - NUMBER OF PRODUCERS"/>
    <tableColumn id="554" xr3:uid="{00000000-0010-0000-0600-00002A020000}" name="PRODUCERS, HISPANIC, NATIVE HAWAIIAN OR OTHER PACIFIC ISLANDER, ALONE OR COMBINED WITH OTHER RACES - NUMBER OF PRODUCERS"/>
    <tableColumn id="555" xr3:uid="{00000000-0010-0000-0600-00002B020000}" name="PRODUCERS, HISPANIC, PRIMARY OCCUPATION, (EXCL FARMING) - NUMBER OF PRODUCERS"/>
    <tableColumn id="556" xr3:uid="{00000000-0010-0000-0600-00002C020000}" name="PRODUCERS, HISPANIC, PRIMARY OCCUPATION, FARMING - NUMBER OF PRODUCERS"/>
    <tableColumn id="557" xr3:uid="{00000000-0010-0000-0600-00002D020000}" name="PRODUCERS, HISPANIC, RECORD KEEPING OR FINANCIAL MGMT DECISIONMAKING - NUMBER OF PRODUCERS"/>
    <tableColumn id="558" xr3:uid="{00000000-0010-0000-0600-00002E020000}" name="PRODUCERS, HISPANIC, RESIDENCE, NOT ON OPERATION - NUMBER OF PRODUCERS"/>
    <tableColumn id="559" xr3:uid="{00000000-0010-0000-0600-00002F020000}" name="PRODUCERS, HISPANIC, RESIDENCE, ON OPERATION - NUMBER OF PRODUCERS"/>
    <tableColumn id="560" xr3:uid="{00000000-0010-0000-0600-000030020000}" name="PRODUCERS, HISPANIC, WHITE - NUMBER OF PRODUCERS"/>
    <tableColumn id="561" xr3:uid="{00000000-0010-0000-0600-000031020000}" name="PRODUCERS, HISPANIC, WHITE, ALONE OR COMBINED WITH OTHER RACES - NUMBER OF PRODUCERS"/>
    <tableColumn id="562" xr3:uid="{00000000-0010-0000-0600-000032020000}" name="PRODUCERS, HISPANIC, YEARS ON ANY OPERATION, 6 TO 10 YEARS - NUMBER OF PRODUCERS"/>
    <tableColumn id="563" xr3:uid="{00000000-0010-0000-0600-000033020000}" name="PRODUCERS, HISPANIC, YEARS ON ANY OPERATION, GE 11 YEARS - NUMBER OF PRODUCERS"/>
    <tableColumn id="564" xr3:uid="{00000000-0010-0000-0600-000034020000}" name="PRODUCERS, HISPANIC, YEARS ON ANY OPERATION, LT 11 YEARS - NUMBER OF PRODUCERS"/>
    <tableColumn id="565" xr3:uid="{00000000-0010-0000-0600-000035020000}" name="PRODUCERS, HISPANIC, YEARS ON ANY OPERATION, LT 6 YEARS - NUMBER OF PRODUCERS"/>
    <tableColumn id="566" xr3:uid="{00000000-0010-0000-0600-000036020000}" name="PRODUCERS, HISPANIC, YEARS ON PRESENT OPERATION, 3 TO 4 YEARS - NUMBER OF PRODUCERS"/>
    <tableColumn id="567" xr3:uid="{00000000-0010-0000-0600-000037020000}" name="PRODUCERS, HISPANIC, YEARS ON PRESENT OPERATION, 5 TO 9 YEARS - NUMBER OF PRODUCERS"/>
    <tableColumn id="568" xr3:uid="{00000000-0010-0000-0600-000038020000}" name="PRODUCERS, HISPANIC, YEARS ON PRESENT OPERATION, GE 10 YEARS - NUMBER OF PRODUCERS"/>
    <tableColumn id="569" xr3:uid="{00000000-0010-0000-0600-000039020000}" name="PRODUCERS, HISPANIC, YEARS ON PRESENT OPERATION, LT 3 YEARS - NUMBER OF PRODUCERS"/>
    <tableColumn id="570" xr3:uid="{00000000-0010-0000-0600-00003A020000}" name="PRODUCERS, LAND USE OR CROP DECISIONMAKING - ACRES OPERATED"/>
    <tableColumn id="571" xr3:uid="{00000000-0010-0000-0600-00003B020000}" name="PRODUCERS, LAND USE OR CROP DECISIONMAKING - AGE, AVG, MEASURED IN YEARS"/>
    <tableColumn id="572" xr3:uid="{00000000-0010-0000-0600-00003C020000}" name="PRODUCERS, LAND USE OR CROP DECISIONMAKING - NUMBER OF OPERATIONS"/>
    <tableColumn id="573" xr3:uid="{00000000-0010-0000-0600-00003D020000}" name="PRODUCERS, LAND USE OR CROP DECISIONMAKING - NUMBER OF PRODUCERS"/>
    <tableColumn id="574" xr3:uid="{00000000-0010-0000-0600-00003E020000}" name="PRODUCERS, LAND USE OR CROP DECISIONMAKING - PERSONS IN HOUSEHOLD, MEASURED IN PERSONS"/>
    <tableColumn id="575" xr3:uid="{00000000-0010-0000-0600-00003F020000}" name="PRODUCERS, LIVESTOCK DECISIONMAKING - ACRES OPERATED"/>
    <tableColumn id="576" xr3:uid="{00000000-0010-0000-0600-000040020000}" name="PRODUCERS, LIVESTOCK DECISIONMAKING - AGE, AVG, MEASURED IN YEARS"/>
    <tableColumn id="577" xr3:uid="{00000000-0010-0000-0600-000041020000}" name="PRODUCERS, LIVESTOCK DECISIONMAKING - NUMBER OF OPERATIONS"/>
    <tableColumn id="578" xr3:uid="{00000000-0010-0000-0600-000042020000}" name="PRODUCERS, LIVESTOCK DECISIONMAKING - NUMBER OF PRODUCERS"/>
    <tableColumn id="579" xr3:uid="{00000000-0010-0000-0600-000043020000}" name="PRODUCERS, LIVESTOCK DECISIONMAKING - PERSONS IN HOUSEHOLD, MEASURED IN PERSONS"/>
    <tableColumn id="580" xr3:uid="{00000000-0010-0000-0600-000044020000}" name="PRODUCERS, MALE - ACRES OPERATED"/>
    <tableColumn id="581" xr3:uid="{00000000-0010-0000-0600-000045020000}" name="PRODUCERS, MALE - AGE, AVG, MEASURED IN YEARS"/>
    <tableColumn id="582" xr3:uid="{00000000-0010-0000-0600-000046020000}" name="PRODUCERS, MALE - NUMBER OF OPERATIONS"/>
    <tableColumn id="583" xr3:uid="{00000000-0010-0000-0600-000047020000}" name="PRODUCERS, MALE - NUMBER OF PRODUCERS"/>
    <tableColumn id="584" xr3:uid="{00000000-0010-0000-0600-000048020000}" name="PRODUCERS, MALE - PERSONS IN HOUSEHOLD, MEASURED IN PERSONS"/>
    <tableColumn id="585" xr3:uid="{00000000-0010-0000-0600-000049020000}" name="PRODUCERS, MALE, AGE 25 TO 34 - NUMBER OF PRODUCERS"/>
    <tableColumn id="586" xr3:uid="{00000000-0010-0000-0600-00004A020000}" name="PRODUCERS, MALE, AGE 35 TO 44 - NUMBER OF PRODUCERS"/>
    <tableColumn id="587" xr3:uid="{00000000-0010-0000-0600-00004B020000}" name="PRODUCERS, MALE, AGE 45 TO 54 - NUMBER OF PRODUCERS"/>
    <tableColumn id="588" xr3:uid="{00000000-0010-0000-0600-00004C020000}" name="PRODUCERS, MALE, AGE 55 TO 64 - NUMBER OF PRODUCERS"/>
    <tableColumn id="589" xr3:uid="{00000000-0010-0000-0600-00004D020000}" name="PRODUCERS, MALE, AGE 65 TO 74 - NUMBER OF PRODUCERS"/>
    <tableColumn id="590" xr3:uid="{00000000-0010-0000-0600-00004E020000}" name="PRODUCERS, MALE, AGE GE 75 - NUMBER OF PRODUCERS"/>
    <tableColumn id="591" xr3:uid="{00000000-0010-0000-0600-00004F020000}" name="PRODUCERS, MALE, AGE LE 35 - NUMBER OF PRODUCERS"/>
    <tableColumn id="592" xr3:uid="{00000000-0010-0000-0600-000050020000}" name="PRODUCERS, MALE, AGE LT 25 - NUMBER OF PRODUCERS"/>
    <tableColumn id="593" xr3:uid="{00000000-0010-0000-0600-000051020000}" name="PRODUCERS, MALE, AGE LT 35 - NUMBER OF PRODUCERS"/>
    <tableColumn id="594" xr3:uid="{00000000-0010-0000-0600-000052020000}" name="PRODUCERS, MALE, DAY TO DAY DECISIONMAKING - NUMBER OF PRODUCERS"/>
    <tableColumn id="595" xr3:uid="{00000000-0010-0000-0600-000053020000}" name="PRODUCERS, MALE, DAYS WORKED OFF OPERATION, 0 DAYS - NUMBER OF PRODUCERS"/>
    <tableColumn id="596" xr3:uid="{00000000-0010-0000-0600-000054020000}" name="PRODUCERS, MALE, DAYS WORKED OFF OPERATION, 1 TO 49 DAYS - NUMBER OF PRODUCERS"/>
    <tableColumn id="597" xr3:uid="{00000000-0010-0000-0600-000055020000}" name="PRODUCERS, MALE, DAYS WORKED OFF OPERATION, 100 TO 199 DAYS - NUMBER OF PRODUCERS"/>
    <tableColumn id="598" xr3:uid="{00000000-0010-0000-0600-000056020000}" name="PRODUCERS, MALE, DAYS WORKED OFF OPERATION, 50 TO 99 DAYS - NUMBER OF PRODUCERS"/>
    <tableColumn id="599" xr3:uid="{00000000-0010-0000-0600-000057020000}" name="PRODUCERS, MALE, DAYS WORKED OFF OPERATION, GE 1 DAYS - NUMBER OF PRODUCERS"/>
    <tableColumn id="600" xr3:uid="{00000000-0010-0000-0600-000058020000}" name="PRODUCERS, MALE, DAYS WORKED OFF OPERATION, GE 200 DAYS - NUMBER OF PRODUCERS"/>
    <tableColumn id="601" xr3:uid="{00000000-0010-0000-0600-000059020000}" name="PRODUCERS, MALE, ESTATE OR SUCCESSION PLANNING DECISIONMAKING - NUMBER OF PRODUCERS"/>
    <tableColumn id="602" xr3:uid="{00000000-0010-0000-0600-00005A020000}" name="PRODUCERS, MALE, HIRED MANAGER - NUMBER OF PRODUCERS"/>
    <tableColumn id="603" xr3:uid="{00000000-0010-0000-0600-00005B020000}" name="PRODUCERS, MALE, LAND USE OR CROP DECISIONMAKING - NUMBER OF PRODUCERS"/>
    <tableColumn id="604" xr3:uid="{00000000-0010-0000-0600-00005C020000}" name="PRODUCERS, MALE, LIVESTOCK DECISIONMAKING - NUMBER OF PRODUCERS"/>
    <tableColumn id="605" xr3:uid="{00000000-0010-0000-0600-00005D020000}" name="PRODUCERS, MALE, MARKETING DECISIONMAKING - NUMBER OF PRODUCERS"/>
    <tableColumn id="606" xr3:uid="{00000000-0010-0000-0600-00005E020000}" name="PRODUCERS, MALE, PRIMARY OCCUPATION, (EXCL FARMING) - NUMBER OF PRODUCERS"/>
    <tableColumn id="607" xr3:uid="{00000000-0010-0000-0600-00005F020000}" name="PRODUCERS, MALE, PRIMARY OCCUPATION, FARMING - NUMBER OF PRODUCERS"/>
    <tableColumn id="608" xr3:uid="{00000000-0010-0000-0600-000060020000}" name="PRODUCERS, MALE, RECORD KEEPING OR FINANCIAL MGMT DECISIONMAKING - NUMBER OF PRODUCERS"/>
    <tableColumn id="609" xr3:uid="{00000000-0010-0000-0600-000061020000}" name="PRODUCERS, MALE, RESIDENCE, NOT ON OPERATION - NUMBER OF PRODUCERS"/>
    <tableColumn id="610" xr3:uid="{00000000-0010-0000-0600-000062020000}" name="PRODUCERS, MALE, RESIDENCE, ON OPERATION - NUMBER OF PRODUCERS"/>
    <tableColumn id="611" xr3:uid="{00000000-0010-0000-0600-000063020000}" name="PRODUCERS, MALE, YEARS ON ANY OPERATION, 6 TO 10 YEARS - NUMBER OF PRODUCERS"/>
    <tableColumn id="612" xr3:uid="{00000000-0010-0000-0600-000064020000}" name="PRODUCERS, MALE, YEARS ON ANY OPERATION, GE 11 YEARS - NUMBER OF PRODUCERS"/>
    <tableColumn id="613" xr3:uid="{00000000-0010-0000-0600-000065020000}" name="PRODUCERS, MALE, YEARS ON ANY OPERATION, LT 11 YEARS - NUMBER OF PRODUCERS"/>
    <tableColumn id="614" xr3:uid="{00000000-0010-0000-0600-000066020000}" name="PRODUCERS, MALE, YEARS ON ANY OPERATION, LT 6 YEARS - NUMBER OF PRODUCERS"/>
    <tableColumn id="615" xr3:uid="{00000000-0010-0000-0600-000067020000}" name="PRODUCERS, MALE, YEARS ON PRESENT OPERATION, 3 TO 4 YEARS - NUMBER OF PRODUCERS"/>
    <tableColumn id="616" xr3:uid="{00000000-0010-0000-0600-000068020000}" name="PRODUCERS, MALE, YEARS ON PRESENT OPERATION, 5 TO 9 YEARS - NUMBER OF PRODUCERS"/>
    <tableColumn id="617" xr3:uid="{00000000-0010-0000-0600-000069020000}" name="PRODUCERS, MALE, YEARS ON PRESENT OPERATION, GE 10 YEARS - NUMBER OF PRODUCERS"/>
    <tableColumn id="618" xr3:uid="{00000000-0010-0000-0600-00006A020000}" name="PRODUCERS, MALE, YEARS ON PRESENT OPERATION, LT 3 YEARS - NUMBER OF PRODUCERS"/>
    <tableColumn id="619" xr3:uid="{00000000-0010-0000-0600-00006B020000}" name="PRODUCERS, MARKETING DECISIONMAKING - ACRES OPERATED"/>
    <tableColumn id="620" xr3:uid="{00000000-0010-0000-0600-00006C020000}" name="PRODUCERS, MARKETING DECISIONMAKING - AGE, AVG, MEASURED IN YEARS"/>
    <tableColumn id="621" xr3:uid="{00000000-0010-0000-0600-00006D020000}" name="PRODUCERS, MARKETING DECISIONMAKING - NUMBER OF OPERATIONS"/>
    <tableColumn id="622" xr3:uid="{00000000-0010-0000-0600-00006E020000}" name="PRODUCERS, MARKETING DECISIONMAKING - NUMBER OF PRODUCERS"/>
    <tableColumn id="623" xr3:uid="{00000000-0010-0000-0600-00006F020000}" name="PRODUCERS, MARKETING DECISIONMAKING - PERSONS IN HOUSEHOLD, MEASURED IN PERSONS"/>
    <tableColumn id="624" xr3:uid="{00000000-0010-0000-0600-000070020000}" name="PRODUCERS, MILITARY SERVICE, ACTIVE DUTY NOW OR IN THE PAST - ACRES OPERATED"/>
    <tableColumn id="625" xr3:uid="{00000000-0010-0000-0600-000071020000}" name="PRODUCERS, MILITARY SERVICE, ACTIVE DUTY NOW OR IN THE PAST - AGE, AVG, MEASURED IN YEARS"/>
    <tableColumn id="626" xr3:uid="{00000000-0010-0000-0600-000072020000}" name="PRODUCERS, MILITARY SERVICE, ACTIVE DUTY NOW OR IN THE PAST - NUMBER OF OPERATIONS"/>
    <tableColumn id="627" xr3:uid="{00000000-0010-0000-0600-000073020000}" name="PRODUCERS, MILITARY SERVICE, ACTIVE DUTY NOW OR IN THE PAST - NUMBER OF PRODUCERS"/>
    <tableColumn id="628" xr3:uid="{00000000-0010-0000-0600-000074020000}" name="PRODUCERS, MILITARY SERVICE, ACTIVE DUTY NOW OR IN THE PAST - PERSONS IN HOUSEHOLD, MEASURED IN PERSONS"/>
    <tableColumn id="629" xr3:uid="{00000000-0010-0000-0600-000075020000}" name="PRODUCERS, MILITARY SERVICE, ACTIVE DUTY NOW OR IN THE PAST, AGE 25 TO 34 - NUMBER OF PRODUCERS"/>
    <tableColumn id="630" xr3:uid="{00000000-0010-0000-0600-000076020000}" name="PRODUCERS, MILITARY SERVICE, ACTIVE DUTY NOW OR IN THE PAST, AGE 35 TO 44 - NUMBER OF PRODUCERS"/>
    <tableColumn id="631" xr3:uid="{00000000-0010-0000-0600-000077020000}" name="PRODUCERS, MILITARY SERVICE, ACTIVE DUTY NOW OR IN THE PAST, AGE 45 TO 54 - NUMBER OF PRODUCERS"/>
    <tableColumn id="632" xr3:uid="{00000000-0010-0000-0600-000078020000}" name="PRODUCERS, MILITARY SERVICE, ACTIVE DUTY NOW OR IN THE PAST, AGE 55 TO 64 - NUMBER OF PRODUCERS"/>
    <tableColumn id="633" xr3:uid="{00000000-0010-0000-0600-000079020000}" name="PRODUCERS, MILITARY SERVICE, ACTIVE DUTY NOW OR IN THE PAST, AGE 65 TO 74 - NUMBER OF PRODUCERS"/>
    <tableColumn id="634" xr3:uid="{00000000-0010-0000-0600-00007A020000}" name="PRODUCERS, MILITARY SERVICE, ACTIVE DUTY NOW OR IN THE PAST, AGE GE 75 - NUMBER OF PRODUCERS"/>
    <tableColumn id="635" xr3:uid="{00000000-0010-0000-0600-00007B020000}" name="PRODUCERS, MILITARY SERVICE, ACTIVE DUTY NOW OR IN THE PAST, AGE LE 35 - NUMBER OF PRODUCERS"/>
    <tableColumn id="636" xr3:uid="{00000000-0010-0000-0600-00007C020000}" name="PRODUCERS, MILITARY SERVICE, ACTIVE DUTY NOW OR IN THE PAST, AGE LT 25 - NUMBER OF PRODUCERS"/>
    <tableColumn id="637" xr3:uid="{00000000-0010-0000-0600-00007D020000}" name="PRODUCERS, MILITARY SERVICE, ACTIVE DUTY NOW OR IN THE PAST, AGE LT 35 - NUMBER OF PRODUCERS"/>
    <tableColumn id="638" xr3:uid="{00000000-0010-0000-0600-00007E020000}" name="PRODUCERS, MILITARY SERVICE, ACTIVE DUTY NOW OR IN THE PAST, DAY TO DAY DECISIONMAKING - NUMBER OF PRODUCERS"/>
    <tableColumn id="639" xr3:uid="{00000000-0010-0000-0600-00007F020000}" name="PRODUCERS, MILITARY SERVICE, ACTIVE DUTY NOW OR IN THE PAST, DAYS WORKED OFF OPERATION, 0 DAYS - NUMBER OF PRODUCERS"/>
    <tableColumn id="640" xr3:uid="{00000000-0010-0000-0600-000080020000}" name="PRODUCERS, MILITARY SERVICE, ACTIVE DUTY NOW OR IN THE PAST, DAYS WORKED OFF OPERATION, 1 TO 49 DAYS - NUMBER OF PRODUCERS"/>
    <tableColumn id="641" xr3:uid="{00000000-0010-0000-0600-000081020000}" name="PRODUCERS, MILITARY SERVICE, ACTIVE DUTY NOW OR IN THE PAST, DAYS WORKED OFF OPERATION, 100 TO 199 DAYS - NUMBER OF PRODUCERS"/>
    <tableColumn id="642" xr3:uid="{00000000-0010-0000-0600-000082020000}" name="PRODUCERS, MILITARY SERVICE, ACTIVE DUTY NOW OR IN THE PAST, DAYS WORKED OFF OPERATION, 50 TO 99 DAYS - NUMBER OF PRODUCERS"/>
    <tableColumn id="643" xr3:uid="{00000000-0010-0000-0600-000083020000}" name="PRODUCERS, MILITARY SERVICE, ACTIVE DUTY NOW OR IN THE PAST, DAYS WORKED OFF OPERATION, GE 1 DAYS - NUMBER OF PRODUCERS"/>
    <tableColumn id="644" xr3:uid="{00000000-0010-0000-0600-000084020000}" name="PRODUCERS, MILITARY SERVICE, ACTIVE DUTY NOW OR IN THE PAST, DAYS WORKED OFF OPERATION, GE 200 DAYS - NUMBER OF PRODUCERS"/>
    <tableColumn id="645" xr3:uid="{00000000-0010-0000-0600-000085020000}" name="PRODUCERS, MILITARY SERVICE, ACTIVE DUTY NOW OR IN THE PAST, ESTATE OR SUCCESSION PLANNING DECISIONMAKING - NUMBER OF PRODUCERS"/>
    <tableColumn id="646" xr3:uid="{00000000-0010-0000-0600-000086020000}" name="PRODUCERS, MILITARY SERVICE, ACTIVE DUTY NOW OR IN THE PAST, FEMALE - NUMBER OF PRODUCERS"/>
    <tableColumn id="647" xr3:uid="{00000000-0010-0000-0600-000087020000}" name="PRODUCERS, MILITARY SERVICE, ACTIVE DUTY NOW OR IN THE PAST, HIRED MANAGER - NUMBER OF PRODUCERS"/>
    <tableColumn id="648" xr3:uid="{00000000-0010-0000-0600-000088020000}" name="PRODUCERS, MILITARY SERVICE, ACTIVE DUTY NOW OR IN THE PAST, LAND USE OR CROP DECISIONMAKING - NUMBER OF PRODUCERS"/>
    <tableColumn id="649" xr3:uid="{00000000-0010-0000-0600-000089020000}" name="PRODUCERS, MILITARY SERVICE, ACTIVE DUTY NOW OR IN THE PAST, LIVESTOCK DECISIONMAKING - NUMBER OF PRODUCERS"/>
    <tableColumn id="650" xr3:uid="{00000000-0010-0000-0600-00008A020000}" name="PRODUCERS, MILITARY SERVICE, ACTIVE DUTY NOW OR IN THE PAST, MALE - NUMBER OF PRODUCERS"/>
    <tableColumn id="651" xr3:uid="{00000000-0010-0000-0600-00008B020000}" name="PRODUCERS, MILITARY SERVICE, ACTIVE DUTY NOW OR IN THE PAST, MARKETING DECISIONMAKING - NUMBER OF PRODUCERS"/>
    <tableColumn id="652" xr3:uid="{00000000-0010-0000-0600-00008C020000}" name="PRODUCERS, MILITARY SERVICE, ACTIVE DUTY NOW OR IN THE PAST, PRIMARY OCCUPATION, (EXCL FARMING) - NUMBER OF PRODUCERS"/>
    <tableColumn id="653" xr3:uid="{00000000-0010-0000-0600-00008D020000}" name="PRODUCERS, MILITARY SERVICE, ACTIVE DUTY NOW OR IN THE PAST, PRIMARY OCCUPATION, FARMING - NUMBER OF PRODUCERS"/>
    <tableColumn id="654" xr3:uid="{00000000-0010-0000-0600-00008E020000}" name="PRODUCERS, MILITARY SERVICE, ACTIVE DUTY NOW OR IN THE PAST, RECORD KEEPING OR FINANCIAL MGMT DECISIONMAKING - NUMBER OF PRODUCERS"/>
    <tableColumn id="655" xr3:uid="{00000000-0010-0000-0600-00008F020000}" name="PRODUCERS, MILITARY SERVICE, ACTIVE DUTY NOW OR IN THE PAST, RESIDENCE, NOT ON OPERATION - NUMBER OF PRODUCERS"/>
    <tableColumn id="656" xr3:uid="{00000000-0010-0000-0600-000090020000}" name="PRODUCERS, MILITARY SERVICE, ACTIVE DUTY NOW OR IN THE PAST, RESIDENCE, ON OPERATION - NUMBER OF PRODUCERS"/>
    <tableColumn id="657" xr3:uid="{00000000-0010-0000-0600-000091020000}" name="PRODUCERS, MILITARY SERVICE, ACTIVE DUTY NOW OR IN THE PAST, YEARS ON ANY OPERATION, 6 TO 10 YEARS - NUMBER OF PRODUCERS"/>
    <tableColumn id="658" xr3:uid="{00000000-0010-0000-0600-000092020000}" name="PRODUCERS, MILITARY SERVICE, ACTIVE DUTY NOW OR IN THE PAST, YEARS ON ANY OPERATION, GE 11 YEARS - NUMBER OF PRODUCERS"/>
    <tableColumn id="659" xr3:uid="{00000000-0010-0000-0600-000093020000}" name="PRODUCERS, MILITARY SERVICE, ACTIVE DUTY NOW OR IN THE PAST, YEARS ON ANY OPERATION, LT 11 YEARS - NUMBER OF PRODUCERS"/>
    <tableColumn id="660" xr3:uid="{00000000-0010-0000-0600-000094020000}" name="PRODUCERS, MILITARY SERVICE, ACTIVE DUTY NOW OR IN THE PAST, YEARS ON ANY OPERATION, LT 6 YEARS - NUMBER OF PRODUCERS"/>
    <tableColumn id="661" xr3:uid="{00000000-0010-0000-0600-000095020000}" name="PRODUCERS, MILITARY SERVICE, ACTIVE DUTY NOW OR IN THE PAST, YEARS ON PRESENT OPERATION, 3 TO 4 YEARS - NUMBER OF PRODUCERS"/>
    <tableColumn id="662" xr3:uid="{00000000-0010-0000-0600-000096020000}" name="PRODUCERS, MILITARY SERVICE, ACTIVE DUTY NOW OR IN THE PAST, YEARS ON PRESENT OPERATION, 5 TO 9 YEARS - NUMBER OF PRODUCERS"/>
    <tableColumn id="663" xr3:uid="{00000000-0010-0000-0600-000097020000}" name="PRODUCERS, MILITARY SERVICE, ACTIVE DUTY NOW OR IN THE PAST, YEARS ON PRESENT OPERATION, GE 10 YEARS - NUMBER OF PRODUCERS"/>
    <tableColumn id="664" xr3:uid="{00000000-0010-0000-0600-000098020000}" name="PRODUCERS, MILITARY SERVICE, ACTIVE DUTY NOW OR IN THE PAST, YEARS ON PRESENT OPERATION, LT 3 YEARS - NUMBER OF PRODUCERS"/>
    <tableColumn id="665" xr3:uid="{00000000-0010-0000-0600-000099020000}" name="PRODUCERS, MILITARY SERVICE, NEVER SERVED OR ONLY ON ACTIVE DUTY FOR TRAINING IN RESERVES OR NATIONAL GUARD - NUMBER OF PRODUCERS"/>
    <tableColumn id="666" xr3:uid="{00000000-0010-0000-0600-00009A020000}" name="PRODUCERS, MILITARY SERVICE, NEVER SERVED OR ONLY ON ACTIVE DUTY FOR TRAINING IN RESERVES OR NATIONAL GUARD, AGE LE 35 - NUMBER OF PRODUCERS"/>
    <tableColumn id="667" xr3:uid="{00000000-0010-0000-0600-00009B020000}" name="PRODUCERS, MILITARY SERVICE, NEVER SERVED OR ONLY ON ACTIVE DUTY FOR TRAINING IN RESERVES OR NATIONAL GUARD, AGE LT 35 - NUMBER OF PRODUCERS"/>
    <tableColumn id="668" xr3:uid="{00000000-0010-0000-0600-00009C020000}" name="PRODUCERS, MILITARY SERVICE, NEVER SERVED OR ONLY ON ACTIVE DUTY FOR TRAINING IN RESERVES OR NATIONAL GUARD, DAY TO DAY DECISIONMAKING - NUMBER OF PRODUCERS"/>
    <tableColumn id="669" xr3:uid="{00000000-0010-0000-0600-00009D020000}" name="PRODUCERS, MILITARY SERVICE, NEVER SERVED OR ONLY ON ACTIVE DUTY FOR TRAINING IN RESERVES OR NATIONAL GUARD, ESTATE OR SUCCESSION PLANNING DECISIONMAKING - NUMBER OF PRODUCERS"/>
    <tableColumn id="670" xr3:uid="{00000000-0010-0000-0600-00009E020000}" name="PRODUCERS, MILITARY SERVICE, NEVER SERVED OR ONLY ON ACTIVE DUTY FOR TRAINING IN RESERVES OR NATIONAL GUARD, FEMALE - NUMBER OF PRODUCERS"/>
    <tableColumn id="671" xr3:uid="{00000000-0010-0000-0600-00009F020000}" name="PRODUCERS, MILITARY SERVICE, NEVER SERVED OR ONLY ON ACTIVE DUTY FOR TRAINING IN RESERVES OR NATIONAL GUARD, LAND USE OR CROP DECISIONMAKING - NUMBER OF PRODUCERS"/>
    <tableColumn id="672" xr3:uid="{00000000-0010-0000-0600-0000A0020000}" name="PRODUCERS, MILITARY SERVICE, NEVER SERVED OR ONLY ON ACTIVE DUTY FOR TRAINING IN RESERVES OR NATIONAL GUARD, LIVESTOCK DECISIONMAKING - NUMBER OF PRODUCERS"/>
    <tableColumn id="673" xr3:uid="{00000000-0010-0000-0600-0000A1020000}" name="PRODUCERS, MILITARY SERVICE, NEVER SERVED OR ONLY ON ACTIVE DUTY FOR TRAINING IN RESERVES OR NATIONAL GUARD, MALE - NUMBER OF PRODUCERS"/>
    <tableColumn id="674" xr3:uid="{00000000-0010-0000-0600-0000A2020000}" name="PRODUCERS, MILITARY SERVICE, NEVER SERVED OR ONLY ON ACTIVE DUTY FOR TRAINING IN RESERVES OR NATIONAL GUARD, MARKETING DECISIONMAKING - NUMBER OF PRODUCERS"/>
    <tableColumn id="675" xr3:uid="{00000000-0010-0000-0600-0000A3020000}" name="PRODUCERS, MILITARY SERVICE, NEVER SERVED OR ONLY ON ACTIVE DUTY FOR TRAINING IN RESERVES OR NATIONAL GUARD, RECORD KEEPING OR FINANCIAL MGMT DECISIONMAKING - NUMBER OF PRODUCERS"/>
    <tableColumn id="676" xr3:uid="{00000000-0010-0000-0600-0000A4020000}" name="PRODUCERS, MILITARY SERVICE, NEVER SERVED OR ONLY ON ACTIVE DUTY FOR TRAINING IN RESERVES OR NATIONAL GUARD, YEARS ON ANY OPERATION, LT 11 YEARS - NUMBER OF PRODUCERS"/>
    <tableColumn id="677" xr3:uid="{00000000-0010-0000-0600-0000A5020000}" name="PRODUCERS, MULTI-RACE - ACRES OPERATED"/>
    <tableColumn id="678" xr3:uid="{00000000-0010-0000-0600-0000A6020000}" name="PRODUCERS, MULTI-RACE - AGE, AVG, MEASURED IN YEARS"/>
    <tableColumn id="679" xr3:uid="{00000000-0010-0000-0600-0000A7020000}" name="PRODUCERS, MULTI-RACE - NUMBER OF OPERATIONS"/>
    <tableColumn id="680" xr3:uid="{00000000-0010-0000-0600-0000A8020000}" name="PRODUCERS, MULTI-RACE - NUMBER OF PRODUCERS"/>
    <tableColumn id="681" xr3:uid="{00000000-0010-0000-0600-0000A9020000}" name="PRODUCERS, MULTI-RACE - PERSONS IN HOUSEHOLD, MEASURED IN PERSONS"/>
    <tableColumn id="682" xr3:uid="{00000000-0010-0000-0600-0000AA020000}" name="PRODUCERS, MULTI-RACE, AGE 25 TO 34 - NUMBER OF PRODUCERS"/>
    <tableColumn id="683" xr3:uid="{00000000-0010-0000-0600-0000AB020000}" name="PRODUCERS, MULTI-RACE, AGE 35 TO 44 - NUMBER OF PRODUCERS"/>
    <tableColumn id="684" xr3:uid="{00000000-0010-0000-0600-0000AC020000}" name="PRODUCERS, MULTI-RACE, AGE 45 TO 54 - NUMBER OF PRODUCERS"/>
    <tableColumn id="685" xr3:uid="{00000000-0010-0000-0600-0000AD020000}" name="PRODUCERS, MULTI-RACE, AGE 55 TO 64 - NUMBER OF PRODUCERS"/>
    <tableColumn id="686" xr3:uid="{00000000-0010-0000-0600-0000AE020000}" name="PRODUCERS, MULTI-RACE, AGE 65 TO 74 - NUMBER OF PRODUCERS"/>
    <tableColumn id="687" xr3:uid="{00000000-0010-0000-0600-0000AF020000}" name="PRODUCERS, MULTI-RACE, AGE GE 75 - NUMBER OF PRODUCERS"/>
    <tableColumn id="688" xr3:uid="{00000000-0010-0000-0600-0000B0020000}" name="PRODUCERS, MULTI-RACE, AGE LE 35 - NUMBER OF PRODUCERS"/>
    <tableColumn id="689" xr3:uid="{00000000-0010-0000-0600-0000B1020000}" name="PRODUCERS, MULTI-RACE, AGE LT 25 - NUMBER OF PRODUCERS"/>
    <tableColumn id="690" xr3:uid="{00000000-0010-0000-0600-0000B2020000}" name="PRODUCERS, MULTI-RACE, AGE LT 35 - NUMBER OF PRODUCERS"/>
    <tableColumn id="691" xr3:uid="{00000000-0010-0000-0600-0000B3020000}" name="PRODUCERS, MULTI-RACE, DAY TO DAY DECISIONMAKING - NUMBER OF PRODUCERS"/>
    <tableColumn id="692" xr3:uid="{00000000-0010-0000-0600-0000B4020000}" name="PRODUCERS, MULTI-RACE, DAYS WORKED OFF OPERATION, 0 DAYS - NUMBER OF PRODUCERS"/>
    <tableColumn id="693" xr3:uid="{00000000-0010-0000-0600-0000B5020000}" name="PRODUCERS, MULTI-RACE, DAYS WORKED OFF OPERATION, 1 TO 49 DAYS - NUMBER OF PRODUCERS"/>
    <tableColumn id="694" xr3:uid="{00000000-0010-0000-0600-0000B6020000}" name="PRODUCERS, MULTI-RACE, DAYS WORKED OFF OPERATION, 100 TO 199 DAYS - NUMBER OF PRODUCERS"/>
    <tableColumn id="695" xr3:uid="{00000000-0010-0000-0600-0000B7020000}" name="PRODUCERS, MULTI-RACE, DAYS WORKED OFF OPERATION, 50 TO 99 DAYS - NUMBER OF PRODUCERS"/>
    <tableColumn id="696" xr3:uid="{00000000-0010-0000-0600-0000B8020000}" name="PRODUCERS, MULTI-RACE, DAYS WORKED OFF OPERATION, GE 1 DAYS - NUMBER OF PRODUCERS"/>
    <tableColumn id="697" xr3:uid="{00000000-0010-0000-0600-0000B9020000}" name="PRODUCERS, MULTI-RACE, DAYS WORKED OFF OPERATION, GE 200 DAYS - NUMBER OF PRODUCERS"/>
    <tableColumn id="698" xr3:uid="{00000000-0010-0000-0600-0000BA020000}" name="PRODUCERS, MULTI-RACE, ESTATE OR SUCCESSION PLANNING DECISIONMAKING - NUMBER OF PRODUCERS"/>
    <tableColumn id="699" xr3:uid="{00000000-0010-0000-0600-0000BB020000}" name="PRODUCERS, MULTI-RACE, FEMALE - NUMBER OF PRODUCERS"/>
    <tableColumn id="700" xr3:uid="{00000000-0010-0000-0600-0000BC020000}" name="PRODUCERS, MULTI-RACE, HIRED MANAGER - NUMBER OF PRODUCERS"/>
    <tableColumn id="701" xr3:uid="{00000000-0010-0000-0600-0000BD020000}" name="PRODUCERS, MULTI-RACE, LAND USE OR CROP DECISIONMAKING - NUMBER OF PRODUCERS"/>
    <tableColumn id="702" xr3:uid="{00000000-0010-0000-0600-0000BE020000}" name="PRODUCERS, MULTI-RACE, LIVESTOCK DECISIONMAKING - NUMBER OF PRODUCERS"/>
    <tableColumn id="703" xr3:uid="{00000000-0010-0000-0600-0000BF020000}" name="PRODUCERS, MULTI-RACE, MALE - NUMBER OF PRODUCERS"/>
    <tableColumn id="704" xr3:uid="{00000000-0010-0000-0600-0000C0020000}" name="PRODUCERS, MULTI-RACE, MARKETING DECISIONMAKING - NUMBER OF PRODUCERS"/>
    <tableColumn id="705" xr3:uid="{00000000-0010-0000-0600-0000C1020000}" name="PRODUCERS, MULTI-RACE, MILITARY SERVICE, ACTIVE DUTY NOW OR IN THE PAST - NUMBER OF PRODUCERS"/>
    <tableColumn id="706" xr3:uid="{00000000-0010-0000-0600-0000C2020000}" name="PRODUCERS, MULTI-RACE, MILITARY SERVICE, NEVER SERVED OR ONLY ON ACTIVE DUTY FOR TRAINING IN RESERVES OR NATIONAL GUARD - NUMBER OF PRODUCERS"/>
    <tableColumn id="707" xr3:uid="{00000000-0010-0000-0600-0000C3020000}" name="PRODUCERS, MULTI-RACE, PRIMARY OCCUPATION, (EXCL FARMING) - NUMBER OF PRODUCERS"/>
    <tableColumn id="708" xr3:uid="{00000000-0010-0000-0600-0000C4020000}" name="PRODUCERS, MULTI-RACE, PRIMARY OCCUPATION, FARMING - NUMBER OF PRODUCERS"/>
    <tableColumn id="709" xr3:uid="{00000000-0010-0000-0600-0000C5020000}" name="PRODUCERS, MULTI-RACE, RECORD KEEPING OR FINANCIAL MGMT DECISIONMAKING - NUMBER OF PRODUCERS"/>
    <tableColumn id="710" xr3:uid="{00000000-0010-0000-0600-0000C6020000}" name="PRODUCERS, MULTI-RACE, RESIDENCE, NOT ON OPERATION - NUMBER OF PRODUCERS"/>
    <tableColumn id="711" xr3:uid="{00000000-0010-0000-0600-0000C7020000}" name="PRODUCERS, MULTI-RACE, RESIDENCE, ON OPERATION - NUMBER OF PRODUCERS"/>
    <tableColumn id="712" xr3:uid="{00000000-0010-0000-0600-0000C8020000}" name="PRODUCERS, MULTI-RACE, YEARS ON ANY OPERATION, 6 TO 10 YEARS - NUMBER OF PRODUCERS"/>
    <tableColumn id="713" xr3:uid="{00000000-0010-0000-0600-0000C9020000}" name="PRODUCERS, MULTI-RACE, YEARS ON ANY OPERATION, GE 11 YEARS - NUMBER OF PRODUCERS"/>
    <tableColumn id="714" xr3:uid="{00000000-0010-0000-0600-0000CA020000}" name="PRODUCERS, MULTI-RACE, YEARS ON ANY OPERATION, LT 11 YEARS - NUMBER OF PRODUCERS"/>
    <tableColumn id="715" xr3:uid="{00000000-0010-0000-0600-0000CB020000}" name="PRODUCERS, MULTI-RACE, YEARS ON ANY OPERATION, LT 6 YEARS - NUMBER OF PRODUCERS"/>
    <tableColumn id="716" xr3:uid="{00000000-0010-0000-0600-0000CC020000}" name="PRODUCERS, MULTI-RACE, YEARS ON PRESENT OPERATION, 3 TO 4 YEARS - NUMBER OF PRODUCERS"/>
    <tableColumn id="717" xr3:uid="{00000000-0010-0000-0600-0000CD020000}" name="PRODUCERS, MULTI-RACE, YEARS ON PRESENT OPERATION, 5 TO 9 YEARS - NUMBER OF PRODUCERS"/>
    <tableColumn id="718" xr3:uid="{00000000-0010-0000-0600-0000CE020000}" name="PRODUCERS, MULTI-RACE, YEARS ON PRESENT OPERATION, GE 10 YEARS - NUMBER OF PRODUCERS"/>
    <tableColumn id="719" xr3:uid="{00000000-0010-0000-0600-0000CF020000}" name="PRODUCERS, MULTI-RACE, YEARS ON PRESENT OPERATION, LT 3 YEARS - NUMBER OF PRODUCERS"/>
    <tableColumn id="720" xr3:uid="{00000000-0010-0000-0600-0000D0020000}" name="PRODUCERS, NATIVE HAWAIIAN - ACRES OPERATED"/>
    <tableColumn id="721" xr3:uid="{00000000-0010-0000-0600-0000D1020000}" name="PRODUCERS, NATIVE HAWAIIAN - NUMBER OF OPERATIONS"/>
    <tableColumn id="722" xr3:uid="{00000000-0010-0000-0600-0000D2020000}" name="PRODUCERS, NATIVE HAWAIIAN - NUMBER OF PRODUCERS"/>
    <tableColumn id="723" xr3:uid="{00000000-0010-0000-0600-0000D3020000}" name="PRODUCERS, NATIVE HAWAIIAN OR OTHER PACIFIC ISLANDER - ACRES OPERATED"/>
    <tableColumn id="724" xr3:uid="{00000000-0010-0000-0600-0000D4020000}" name="PRODUCERS, NATIVE HAWAIIAN OR OTHER PACIFIC ISLANDER - AGE, AVG, MEASURED IN YEARS"/>
    <tableColumn id="725" xr3:uid="{00000000-0010-0000-0600-0000D5020000}" name="PRODUCERS, NATIVE HAWAIIAN OR OTHER PACIFIC ISLANDER - NUMBER OF OPERATIONS"/>
    <tableColumn id="726" xr3:uid="{00000000-0010-0000-0600-0000D6020000}" name="PRODUCERS, NATIVE HAWAIIAN OR OTHER PACIFIC ISLANDER - NUMBER OF PRODUCERS"/>
    <tableColumn id="727" xr3:uid="{00000000-0010-0000-0600-0000D7020000}" name="PRODUCERS, NATIVE HAWAIIAN OR OTHER PACIFIC ISLANDER - PERSONS IN HOUSEHOLD, MEASURED IN PERSONS"/>
    <tableColumn id="728" xr3:uid="{00000000-0010-0000-0600-0000D8020000}" name="PRODUCERS, NATIVE HAWAIIAN OR OTHER PACIFIC ISLANDER, AGE 25 TO 34 - NUMBER OF PRODUCERS"/>
    <tableColumn id="729" xr3:uid="{00000000-0010-0000-0600-0000D9020000}" name="PRODUCERS, NATIVE HAWAIIAN OR OTHER PACIFIC ISLANDER, AGE 35 TO 44 - NUMBER OF PRODUCERS"/>
    <tableColumn id="730" xr3:uid="{00000000-0010-0000-0600-0000DA020000}" name="PRODUCERS, NATIVE HAWAIIAN OR OTHER PACIFIC ISLANDER, AGE 45 TO 54 - NUMBER OF PRODUCERS"/>
    <tableColumn id="731" xr3:uid="{00000000-0010-0000-0600-0000DB020000}" name="PRODUCERS, NATIVE HAWAIIAN OR OTHER PACIFIC ISLANDER, AGE 55 TO 64 - NUMBER OF PRODUCERS"/>
    <tableColumn id="732" xr3:uid="{00000000-0010-0000-0600-0000DC020000}" name="PRODUCERS, NATIVE HAWAIIAN OR OTHER PACIFIC ISLANDER, AGE 65 TO 74 - NUMBER OF PRODUCERS"/>
    <tableColumn id="733" xr3:uid="{00000000-0010-0000-0600-0000DD020000}" name="PRODUCERS, NATIVE HAWAIIAN OR OTHER PACIFIC ISLANDER, AGE GE 75 - NUMBER OF PRODUCERS"/>
    <tableColumn id="734" xr3:uid="{00000000-0010-0000-0600-0000DE020000}" name="PRODUCERS, NATIVE HAWAIIAN OR OTHER PACIFIC ISLANDER, AGE LE 35 - NUMBER OF PRODUCERS"/>
    <tableColumn id="735" xr3:uid="{00000000-0010-0000-0600-0000DF020000}" name="PRODUCERS, NATIVE HAWAIIAN OR OTHER PACIFIC ISLANDER, AGE LT 25 - NUMBER OF PRODUCERS"/>
    <tableColumn id="736" xr3:uid="{00000000-0010-0000-0600-0000E0020000}" name="PRODUCERS, NATIVE HAWAIIAN OR OTHER PACIFIC ISLANDER, AGE LT 35 - NUMBER OF PRODUCERS"/>
    <tableColumn id="737" xr3:uid="{00000000-0010-0000-0600-0000E1020000}" name="PRODUCERS, NATIVE HAWAIIAN OR OTHER PACIFIC ISLANDER, ALONE OR COMBINED WITH OTHER RACES - ACRES OPERATED"/>
    <tableColumn id="738" xr3:uid="{00000000-0010-0000-0600-0000E2020000}" name="PRODUCERS, NATIVE HAWAIIAN OR OTHER PACIFIC ISLANDER, ALONE OR COMBINED WITH OTHER RACES - AGE, AVG, MEASURED IN YEARS"/>
    <tableColumn id="739" xr3:uid="{00000000-0010-0000-0600-0000E3020000}" name="PRODUCERS, NATIVE HAWAIIAN OR OTHER PACIFIC ISLANDER, ALONE OR COMBINED WITH OTHER RACES - AREA OPERATED, MEASURED IN ACRES / OPERATION"/>
    <tableColumn id="740" xr3:uid="{00000000-0010-0000-0600-0000E4020000}" name="PRODUCERS, NATIVE HAWAIIAN OR OTHER PACIFIC ISLANDER, ALONE OR COMBINED WITH OTHER RACES - NUMBER OF OPERATIONS"/>
    <tableColumn id="741" xr3:uid="{00000000-0010-0000-0600-0000E5020000}" name="PRODUCERS, NATIVE HAWAIIAN OR OTHER PACIFIC ISLANDER, ALONE OR COMBINED WITH OTHER RACES - NUMBER OF PRODUCERS"/>
    <tableColumn id="742" xr3:uid="{00000000-0010-0000-0600-0000E6020000}" name="PRODUCERS, NATIVE HAWAIIAN OR OTHER PACIFIC ISLANDER, ALONE OR COMBINED WITH OTHER RACES - PERSONS IN HOUSEHOLD, MEASURED IN PERSONS"/>
    <tableColumn id="743" xr3:uid="{00000000-0010-0000-0600-0000E7020000}" name="PRODUCERS, NATIVE HAWAIIAN OR OTHER PACIFIC ISLANDER, ALONE OR COMBINED WITH OTHER RACES, AGE 25 TO 34 - NUMBER OF PRODUCERS"/>
    <tableColumn id="744" xr3:uid="{00000000-0010-0000-0600-0000E8020000}" name="PRODUCERS, NATIVE HAWAIIAN OR OTHER PACIFIC ISLANDER, ALONE OR COMBINED WITH OTHER RACES, AGE 35 TO 44 - NUMBER OF PRODUCERS"/>
    <tableColumn id="745" xr3:uid="{00000000-0010-0000-0600-0000E9020000}" name="PRODUCERS, NATIVE HAWAIIAN OR OTHER PACIFIC ISLANDER, ALONE OR COMBINED WITH OTHER RACES, AGE 35 TO 64 - NUMBER OF PRODUCERS"/>
    <tableColumn id="746" xr3:uid="{00000000-0010-0000-0600-0000EA020000}" name="PRODUCERS, NATIVE HAWAIIAN OR OTHER PACIFIC ISLANDER, ALONE OR COMBINED WITH OTHER RACES, AGE 45 TO 54 - NUMBER OF PRODUCERS"/>
    <tableColumn id="747" xr3:uid="{00000000-0010-0000-0600-0000EB020000}" name="PRODUCERS, NATIVE HAWAIIAN OR OTHER PACIFIC ISLANDER, ALONE OR COMBINED WITH OTHER RACES, AGE 55 TO 64 - NUMBER OF PRODUCERS"/>
    <tableColumn id="748" xr3:uid="{00000000-0010-0000-0600-0000EC020000}" name="PRODUCERS, NATIVE HAWAIIAN OR OTHER PACIFIC ISLANDER, ALONE OR COMBINED WITH OTHER RACES, AGE 65 TO 74 - NUMBER OF PRODUCERS"/>
    <tableColumn id="749" xr3:uid="{00000000-0010-0000-0600-0000ED020000}" name="PRODUCERS, NATIVE HAWAIIAN OR OTHER PACIFIC ISLANDER, ALONE OR COMBINED WITH OTHER RACES, AGE GE 65 - NUMBER OF PRODUCERS"/>
    <tableColumn id="750" xr3:uid="{00000000-0010-0000-0600-0000EE020000}" name="PRODUCERS, NATIVE HAWAIIAN OR OTHER PACIFIC ISLANDER, ALONE OR COMBINED WITH OTHER RACES, AGE GE 75 - NUMBER OF PRODUCERS"/>
    <tableColumn id="751" xr3:uid="{00000000-0010-0000-0600-0000EF020000}" name="PRODUCERS, NATIVE HAWAIIAN OR OTHER PACIFIC ISLANDER, ALONE OR COMBINED WITH OTHER RACES, AGE LE 35 - NUMBER OF PRODUCERS"/>
    <tableColumn id="752" xr3:uid="{00000000-0010-0000-0600-0000F0020000}" name="PRODUCERS, NATIVE HAWAIIAN OR OTHER PACIFIC ISLANDER, ALONE OR COMBINED WITH OTHER RACES, AGE LT 25 - NUMBER OF PRODUCERS"/>
    <tableColumn id="753" xr3:uid="{00000000-0010-0000-0600-0000F1020000}" name="PRODUCERS, NATIVE HAWAIIAN OR OTHER PACIFIC ISLANDER, ALONE OR COMBINED WITH OTHER RACES, AGE LT 35 - NUMBER OF PRODUCERS"/>
    <tableColumn id="754" xr3:uid="{00000000-0010-0000-0600-0000F2020000}" name="PRODUCERS, NATIVE HAWAIIAN OR OTHER PACIFIC ISLANDER, ALONE OR COMBINED WITH OTHER RACES, DAY TO DAY DECISIONMAKING - NUMBER OF PRODUCERS"/>
    <tableColumn id="755" xr3:uid="{00000000-0010-0000-0600-0000F3020000}" name="PRODUCERS, NATIVE HAWAIIAN OR OTHER PACIFIC ISLANDER, ALONE OR COMBINED WITH OTHER RACES, DAYS WORKED OFF OPERATION, 0 DAYS - NUMBER OF PRODUCERS"/>
    <tableColumn id="756" xr3:uid="{00000000-0010-0000-0600-0000F4020000}" name="PRODUCERS, NATIVE HAWAIIAN OR OTHER PACIFIC ISLANDER, ALONE OR COMBINED WITH OTHER RACES, DAYS WORKED OFF OPERATION, 1 TO 199 DAYS - NUMBER OF PRODUCERS"/>
    <tableColumn id="757" xr3:uid="{00000000-0010-0000-0600-0000F5020000}" name="PRODUCERS, NATIVE HAWAIIAN OR OTHER PACIFIC ISLANDER, ALONE OR COMBINED WITH OTHER RACES, DAYS WORKED OFF OPERATION, 1 TO 49 DAYS - NUMBER OF PRODUCERS"/>
    <tableColumn id="758" xr3:uid="{00000000-0010-0000-0600-0000F6020000}" name="PRODUCERS, NATIVE HAWAIIAN OR OTHER PACIFIC ISLANDER, ALONE OR COMBINED WITH OTHER RACES, DAYS WORKED OFF OPERATION, 100 TO 199 DAYS - NUMBER OF PRODUCERS"/>
    <tableColumn id="759" xr3:uid="{00000000-0010-0000-0600-0000F7020000}" name="PRODUCERS, NATIVE HAWAIIAN OR OTHER PACIFIC ISLANDER, ALONE OR COMBINED WITH OTHER RACES, DAYS WORKED OFF OPERATION, 50 TO 99 DAYS - NUMBER OF PRODUCERS"/>
    <tableColumn id="760" xr3:uid="{00000000-0010-0000-0600-0000F8020000}" name="PRODUCERS, NATIVE HAWAIIAN OR OTHER PACIFIC ISLANDER, ALONE OR COMBINED WITH OTHER RACES, DAYS WORKED OFF OPERATION, GE 1 DAYS - NUMBER OF PRODUCERS"/>
    <tableColumn id="761" xr3:uid="{00000000-0010-0000-0600-0000F9020000}" name="PRODUCERS, NATIVE HAWAIIAN OR OTHER PACIFIC ISLANDER, ALONE OR COMBINED WITH OTHER RACES, DAYS WORKED OFF OPERATION, GE 200 DAYS - NUMBER OF PRODUCERS"/>
    <tableColumn id="762" xr3:uid="{00000000-0010-0000-0600-0000FA020000}" name="PRODUCERS, NATIVE HAWAIIAN OR OTHER PACIFIC ISLANDER, ALONE OR COMBINED WITH OTHER RACES, ESTATE OR SUCCESSION PLANNING DECISIONMAKING - NUMBER OF PRODUCERS"/>
    <tableColumn id="763" xr3:uid="{00000000-0010-0000-0600-0000FB020000}" name="PRODUCERS, NATIVE HAWAIIAN OR OTHER PACIFIC ISLANDER, ALONE OR COMBINED WITH OTHER RACES, FEMALE - NUMBER OF PRODUCERS"/>
    <tableColumn id="764" xr3:uid="{00000000-0010-0000-0600-0000FC020000}" name="PRODUCERS, NATIVE HAWAIIAN OR OTHER PACIFIC ISLANDER, ALONE OR COMBINED WITH OTHER RACES, HIRED MANAGER - NUMBER OF PRODUCERS"/>
    <tableColumn id="765" xr3:uid="{00000000-0010-0000-0600-0000FD020000}" name="PRODUCERS, NATIVE HAWAIIAN OR OTHER PACIFIC ISLANDER, ALONE OR COMBINED WITH OTHER RACES, LAND USE OR CROP DECISIONMAKING - NUMBER OF PRODUCERS"/>
    <tableColumn id="766" xr3:uid="{00000000-0010-0000-0600-0000FE020000}" name="PRODUCERS, NATIVE HAWAIIAN OR OTHER PACIFIC ISLANDER, ALONE OR COMBINED WITH OTHER RACES, LIVESTOCK DECISIONMAKING - NUMBER OF PRODUCERS"/>
    <tableColumn id="767" xr3:uid="{00000000-0010-0000-0600-0000FF020000}" name="PRODUCERS, NATIVE HAWAIIAN OR OTHER PACIFIC ISLANDER, ALONE OR COMBINED WITH OTHER RACES, MALE - NUMBER OF PRODUCERS"/>
    <tableColumn id="768" xr3:uid="{00000000-0010-0000-0600-000000030000}" name="PRODUCERS, NATIVE HAWAIIAN OR OTHER PACIFIC ISLANDER, ALONE OR COMBINED WITH OTHER RACES, MARKETING DECISIONMAKING - NUMBER OF PRODUCERS"/>
    <tableColumn id="769" xr3:uid="{00000000-0010-0000-0600-000001030000}" name="PRODUCERS, NATIVE HAWAIIAN OR OTHER PACIFIC ISLANDER, ALONE OR COMBINED WITH OTHER RACES, MILITARY SERVICE, ACTIVE DUTY NOW OR IN THE PAST - NUMBER OF PRODUCERS"/>
    <tableColumn id="770" xr3:uid="{00000000-0010-0000-0600-000002030000}" name="PRODUCERS, NATIVE HAWAIIAN OR OTHER PACIFIC ISLANDER, ALONE OR COMBINED WITH OTHER RACES, MILITARY SERVICE, NEVER SERVED OR ONLY ON ACTIVE DUTY FOR TRAINING IN RESERVES OR NATIONAL GUARD - NUMBER OF PRODUCERS"/>
    <tableColumn id="771" xr3:uid="{00000000-0010-0000-0600-000003030000}" name="PRODUCERS, NATIVE HAWAIIAN OR OTHER PACIFIC ISLANDER, ALONE OR COMBINED WITH OTHER RACES, PRIMARY OCCUPATION, (EXCL FARMING) - NUMBER OF PRODUCERS"/>
    <tableColumn id="772" xr3:uid="{00000000-0010-0000-0600-000004030000}" name="PRODUCERS, NATIVE HAWAIIAN OR OTHER PACIFIC ISLANDER, ALONE OR COMBINED WITH OTHER RACES, PRIMARY OCCUPATION, FARMING - NUMBER OF PRODUCERS"/>
    <tableColumn id="773" xr3:uid="{00000000-0010-0000-0600-000005030000}" name="PRODUCERS, NATIVE HAWAIIAN OR OTHER PACIFIC ISLANDER, ALONE OR COMBINED WITH OTHER RACES, RECORD KEEPING OR FINANCIAL MGMT DECISIONMAKING - NUMBER OF PRODUCERS"/>
    <tableColumn id="774" xr3:uid="{00000000-0010-0000-0600-000006030000}" name="PRODUCERS, NATIVE HAWAIIAN OR OTHER PACIFIC ISLANDER, ALONE OR COMBINED WITH OTHER RACES, RESIDENCE, NOT ON OPERATION - NUMBER OF PRODUCERS"/>
    <tableColumn id="775" xr3:uid="{00000000-0010-0000-0600-000007030000}" name="PRODUCERS, NATIVE HAWAIIAN OR OTHER PACIFIC ISLANDER, ALONE OR COMBINED WITH OTHER RACES, RESIDENCE, ON OPERATION - NUMBER OF PRODUCERS"/>
    <tableColumn id="776" xr3:uid="{00000000-0010-0000-0600-000008030000}" name="PRODUCERS, NATIVE HAWAIIAN OR OTHER PACIFIC ISLANDER, ALONE OR COMBINED WITH OTHER RACES, YEARS ON ANY OPERATION, 6 TO 10 YEARS - NUMBER OF PRODUCERS"/>
    <tableColumn id="777" xr3:uid="{00000000-0010-0000-0600-000009030000}" name="PRODUCERS, NATIVE HAWAIIAN OR OTHER PACIFIC ISLANDER, ALONE OR COMBINED WITH OTHER RACES, YEARS ON ANY OPERATION, GE 11 YEARS - NUMBER OF PRODUCERS"/>
    <tableColumn id="778" xr3:uid="{00000000-0010-0000-0600-00000A030000}" name="PRODUCERS, NATIVE HAWAIIAN OR OTHER PACIFIC ISLANDER, ALONE OR COMBINED WITH OTHER RACES, YEARS ON ANY OPERATION, LT 11 YEARS - NUMBER OF PRODUCERS"/>
    <tableColumn id="779" xr3:uid="{00000000-0010-0000-0600-00000B030000}" name="PRODUCERS, NATIVE HAWAIIAN OR OTHER PACIFIC ISLANDER, ALONE OR COMBINED WITH OTHER RACES, YEARS ON ANY OPERATION, LT 6 YEARS - NUMBER OF PRODUCERS"/>
    <tableColumn id="780" xr3:uid="{00000000-0010-0000-0600-00000C030000}" name="PRODUCERS, NATIVE HAWAIIAN OR OTHER PACIFIC ISLANDER, ALONE OR COMBINED WITH OTHER RACES, YEARS ON PRESENT OPERATION, 3 TO 4 YEARS - NUMBER OF PRODUCERS"/>
    <tableColumn id="781" xr3:uid="{00000000-0010-0000-0600-00000D030000}" name="PRODUCERS, NATIVE HAWAIIAN OR OTHER PACIFIC ISLANDER, ALONE OR COMBINED WITH OTHER RACES, YEARS ON PRESENT OPERATION, 5 TO 9 YEARS - NUMBER OF PRODUCERS"/>
    <tableColumn id="782" xr3:uid="{00000000-0010-0000-0600-00000E030000}" name="PRODUCERS, NATIVE HAWAIIAN OR OTHER PACIFIC ISLANDER, ALONE OR COMBINED WITH OTHER RACES, YEARS ON PRESENT OPERATION, GE 10 YEARS - NUMBER OF PRODUCERS"/>
    <tableColumn id="783" xr3:uid="{00000000-0010-0000-0600-00000F030000}" name="PRODUCERS, NATIVE HAWAIIAN OR OTHER PACIFIC ISLANDER, ALONE OR COMBINED WITH OTHER RACES, YEARS ON PRESENT OPERATION, LT 3 YEARS - NUMBER OF PRODUCERS"/>
    <tableColumn id="784" xr3:uid="{00000000-0010-0000-0600-000010030000}" name="PRODUCERS, NATIVE HAWAIIAN OR OTHER PACIFIC ISLANDER, DAY TO DAY DECISIONMAKING - NUMBER OF PRODUCERS"/>
    <tableColumn id="785" xr3:uid="{00000000-0010-0000-0600-000011030000}" name="PRODUCERS, NATIVE HAWAIIAN OR OTHER PACIFIC ISLANDER, DAYS WORKED OFF OPERATION, 0 DAYS - NUMBER OF PRODUCERS"/>
    <tableColumn id="786" xr3:uid="{00000000-0010-0000-0600-000012030000}" name="PRODUCERS, NATIVE HAWAIIAN OR OTHER PACIFIC ISLANDER, DAYS WORKED OFF OPERATION, 1 TO 49 DAYS - NUMBER OF PRODUCERS"/>
    <tableColumn id="787" xr3:uid="{00000000-0010-0000-0600-000013030000}" name="PRODUCERS, NATIVE HAWAIIAN OR OTHER PACIFIC ISLANDER, DAYS WORKED OFF OPERATION, 100 TO 199 DAYS - NUMBER OF PRODUCERS"/>
    <tableColumn id="788" xr3:uid="{00000000-0010-0000-0600-000014030000}" name="PRODUCERS, NATIVE HAWAIIAN OR OTHER PACIFIC ISLANDER, DAYS WORKED OFF OPERATION, 50 TO 99 DAYS - NUMBER OF PRODUCERS"/>
    <tableColumn id="789" xr3:uid="{00000000-0010-0000-0600-000015030000}" name="PRODUCERS, NATIVE HAWAIIAN OR OTHER PACIFIC ISLANDER, DAYS WORKED OFF OPERATION, GE 1 DAYS - NUMBER OF PRODUCERS"/>
    <tableColumn id="790" xr3:uid="{00000000-0010-0000-0600-000016030000}" name="PRODUCERS, NATIVE HAWAIIAN OR OTHER PACIFIC ISLANDER, DAYS WORKED OFF OPERATION, GE 200 DAYS - NUMBER OF PRODUCERS"/>
    <tableColumn id="791" xr3:uid="{00000000-0010-0000-0600-000017030000}" name="PRODUCERS, NATIVE HAWAIIAN OR OTHER PACIFIC ISLANDER, ESTATE OR SUCCESSION PLANNING DECISIONMAKING - NUMBER OF PRODUCERS"/>
    <tableColumn id="792" xr3:uid="{00000000-0010-0000-0600-000018030000}" name="PRODUCERS, NATIVE HAWAIIAN OR OTHER PACIFIC ISLANDER, FEMALE - NUMBER OF PRODUCERS"/>
    <tableColumn id="793" xr3:uid="{00000000-0010-0000-0600-000019030000}" name="PRODUCERS, NATIVE HAWAIIAN OR OTHER PACIFIC ISLANDER, HIRED MANAGER - NUMBER OF PRODUCERS"/>
    <tableColumn id="794" xr3:uid="{00000000-0010-0000-0600-00001A030000}" name="PRODUCERS, NATIVE HAWAIIAN OR OTHER PACIFIC ISLANDER, LAND USE OR CROP DECISIONMAKING - NUMBER OF PRODUCERS"/>
    <tableColumn id="795" xr3:uid="{00000000-0010-0000-0600-00001B030000}" name="PRODUCERS, NATIVE HAWAIIAN OR OTHER PACIFIC ISLANDER, LIVESTOCK DECISIONMAKING - NUMBER OF PRODUCERS"/>
    <tableColumn id="796" xr3:uid="{00000000-0010-0000-0600-00001C030000}" name="PRODUCERS, NATIVE HAWAIIAN OR OTHER PACIFIC ISLANDER, MALE - NUMBER OF PRODUCERS"/>
    <tableColumn id="797" xr3:uid="{00000000-0010-0000-0600-00001D030000}" name="PRODUCERS, NATIVE HAWAIIAN OR OTHER PACIFIC ISLANDER, MARKETING DECISIONMAKING - NUMBER OF PRODUCERS"/>
    <tableColumn id="798" xr3:uid="{00000000-0010-0000-0600-00001E030000}" name="PRODUCERS, NATIVE HAWAIIAN OR OTHER PACIFIC ISLANDER, MILITARY SERVICE, ACTIVE DUTY NOW OR IN THE PAST - NUMBER OF PRODUCERS"/>
    <tableColumn id="799" xr3:uid="{00000000-0010-0000-0600-00001F030000}" name="PRODUCERS, NATIVE HAWAIIAN OR OTHER PACIFIC ISLANDER, MILITARY SERVICE, NEVER SERVED OR ONLY ON ACTIVE DUTY FOR TRAINING IN RESERVES OR NATIONAL GUARD - NUMBER OF PRODUCERS"/>
    <tableColumn id="800" xr3:uid="{00000000-0010-0000-0600-000020030000}" name="PRODUCERS, NATIVE HAWAIIAN OR OTHER PACIFIC ISLANDER, PRIMARY OCCUPATION, (EXCL FARMING) - NUMBER OF PRODUCERS"/>
    <tableColumn id="801" xr3:uid="{00000000-0010-0000-0600-000021030000}" name="PRODUCERS, NATIVE HAWAIIAN OR OTHER PACIFIC ISLANDER, PRIMARY OCCUPATION, FARMING - NUMBER OF PRODUCERS"/>
    <tableColumn id="802" xr3:uid="{00000000-0010-0000-0600-000022030000}" name="PRODUCERS, NATIVE HAWAIIAN OR OTHER PACIFIC ISLANDER, RECORD KEEPING OR FINANCIAL MGMT DECISIONMAKING - NUMBER OF PRODUCERS"/>
    <tableColumn id="803" xr3:uid="{00000000-0010-0000-0600-000023030000}" name="PRODUCERS, NATIVE HAWAIIAN OR OTHER PACIFIC ISLANDER, RESIDENCE, NOT ON OPERATION - NUMBER OF PRODUCERS"/>
    <tableColumn id="804" xr3:uid="{00000000-0010-0000-0600-000024030000}" name="PRODUCERS, NATIVE HAWAIIAN OR OTHER PACIFIC ISLANDER, RESIDENCE, ON OPERATION - NUMBER OF PRODUCERS"/>
    <tableColumn id="805" xr3:uid="{00000000-0010-0000-0600-000025030000}" name="PRODUCERS, NATIVE HAWAIIAN OR OTHER PACIFIC ISLANDER, YEARS ON ANY OPERATION, 6 TO 10 YEARS - NUMBER OF PRODUCERS"/>
    <tableColumn id="806" xr3:uid="{00000000-0010-0000-0600-000026030000}" name="PRODUCERS, NATIVE HAWAIIAN OR OTHER PACIFIC ISLANDER, YEARS ON ANY OPERATION, GE 11 YEARS - NUMBER OF PRODUCERS"/>
    <tableColumn id="807" xr3:uid="{00000000-0010-0000-0600-000027030000}" name="PRODUCERS, NATIVE HAWAIIAN OR OTHER PACIFIC ISLANDER, YEARS ON ANY OPERATION, LT 11 YEARS - NUMBER OF PRODUCERS"/>
    <tableColumn id="808" xr3:uid="{00000000-0010-0000-0600-000028030000}" name="PRODUCERS, NATIVE HAWAIIAN OR OTHER PACIFIC ISLANDER, YEARS ON ANY OPERATION, LT 6 YEARS - NUMBER OF PRODUCERS"/>
    <tableColumn id="809" xr3:uid="{00000000-0010-0000-0600-000029030000}" name="PRODUCERS, NATIVE HAWAIIAN OR OTHER PACIFIC ISLANDER, YEARS ON PRESENT OPERATION, 3 TO 4 YEARS - NUMBER OF PRODUCERS"/>
    <tableColumn id="810" xr3:uid="{00000000-0010-0000-0600-00002A030000}" name="PRODUCERS, NATIVE HAWAIIAN OR OTHER PACIFIC ISLANDER, YEARS ON PRESENT OPERATION, 5 TO 9 YEARS - NUMBER OF PRODUCERS"/>
    <tableColumn id="811" xr3:uid="{00000000-0010-0000-0600-00002B030000}" name="PRODUCERS, NATIVE HAWAIIAN OR OTHER PACIFIC ISLANDER, YEARS ON PRESENT OPERATION, GE 10 YEARS - NUMBER OF PRODUCERS"/>
    <tableColumn id="812" xr3:uid="{00000000-0010-0000-0600-00002C030000}" name="PRODUCERS, NATIVE HAWAIIAN OR OTHER PACIFIC ISLANDER, YEARS ON PRESENT OPERATION, LT 3 YEARS - NUMBER OF PRODUCERS"/>
    <tableColumn id="813" xr3:uid="{00000000-0010-0000-0600-00002D030000}" name="PRODUCERS, PACIFIC ISLANDER, (EXCL NATIVE HAWAIIAN) - ACRES OPERATED"/>
    <tableColumn id="814" xr3:uid="{00000000-0010-0000-0600-00002E030000}" name="PRODUCERS, PACIFIC ISLANDER, (EXCL NATIVE HAWAIIAN) - NUMBER OF OPERATIONS"/>
    <tableColumn id="815" xr3:uid="{00000000-0010-0000-0600-00002F030000}" name="PRODUCERS, PACIFIC ISLANDER, (EXCL NATIVE HAWAIIAN) - NUMBER OF PRODUCERS"/>
    <tableColumn id="816" xr3:uid="{00000000-0010-0000-0600-000030030000}" name="PRODUCERS, PRIMARY OCCUPATION, (EXCL FARMING) - NUMBER OF PRODUCERS"/>
    <tableColumn id="817" xr3:uid="{00000000-0010-0000-0600-000031030000}" name="PRODUCERS, PRIMARY OCCUPATION, (EXCL FARMING), DAY TO DAY DECISIONMAKING - NUMBER OF PRODUCERS"/>
    <tableColumn id="818" xr3:uid="{00000000-0010-0000-0600-000032030000}" name="PRODUCERS, PRIMARY OCCUPATION, (EXCL FARMING), ESTATE OR SUCCESSION PLANNING DECISIONMAKING - NUMBER OF PRODUCERS"/>
    <tableColumn id="819" xr3:uid="{00000000-0010-0000-0600-000033030000}" name="PRODUCERS, PRIMARY OCCUPATION, (EXCL FARMING), LAND USE OR CROP DECISIONMAKING - NUMBER OF PRODUCERS"/>
    <tableColumn id="820" xr3:uid="{00000000-0010-0000-0600-000034030000}" name="PRODUCERS, PRIMARY OCCUPATION, (EXCL FARMING), LIVESTOCK DECISIONMAKING - NUMBER OF PRODUCERS"/>
    <tableColumn id="821" xr3:uid="{00000000-0010-0000-0600-000035030000}" name="PRODUCERS, PRIMARY OCCUPATION, (EXCL FARMING), MARKETING DECISIONMAKING - NUMBER OF PRODUCERS"/>
    <tableColumn id="822" xr3:uid="{00000000-0010-0000-0600-000036030000}" name="PRODUCERS, PRIMARY OCCUPATION, (EXCL FARMING), RECORD KEEPING OR FINANCIAL MGMT DECISIONMAKING - NUMBER OF PRODUCERS"/>
    <tableColumn id="823" xr3:uid="{00000000-0010-0000-0600-000037030000}" name="PRODUCERS, PRIMARY OCCUPATION, (EXCL FARMING), YEARS ON ANY OPERATION, LT 11 YEARS - NUMBER OF PRODUCERS"/>
    <tableColumn id="824" xr3:uid="{00000000-0010-0000-0600-000038030000}" name="PRODUCERS, PRIMARY OCCUPATION, FARMING - NUMBER OF PRODUCERS"/>
    <tableColumn id="825" xr3:uid="{00000000-0010-0000-0600-000039030000}" name="PRODUCERS, PRIMARY OCCUPATION, FARMING, DAY TO DAY DECISIONMAKING - NUMBER OF PRODUCERS"/>
    <tableColumn id="826" xr3:uid="{00000000-0010-0000-0600-00003A030000}" name="PRODUCERS, PRIMARY OCCUPATION, FARMING, ESTATE OR SUCCESSION PLANNING DECISIONMAKING - NUMBER OF PRODUCERS"/>
    <tableColumn id="827" xr3:uid="{00000000-0010-0000-0600-00003B030000}" name="PRODUCERS, PRIMARY OCCUPATION, FARMING, LAND USE OR CROP DECISIONMAKING - NUMBER OF PRODUCERS"/>
    <tableColumn id="828" xr3:uid="{00000000-0010-0000-0600-00003C030000}" name="PRODUCERS, PRIMARY OCCUPATION, FARMING, LIVESTOCK DECISIONMAKING - NUMBER OF PRODUCERS"/>
    <tableColumn id="829" xr3:uid="{00000000-0010-0000-0600-00003D030000}" name="PRODUCERS, PRIMARY OCCUPATION, FARMING, MARKETING DECISIONMAKING - NUMBER OF PRODUCERS"/>
    <tableColumn id="830" xr3:uid="{00000000-0010-0000-0600-00003E030000}" name="PRODUCERS, PRIMARY OCCUPATION, FARMING, RECORD KEEPING OR FINANCIAL MGMT DECISIONMAKING - NUMBER OF PRODUCERS"/>
    <tableColumn id="831" xr3:uid="{00000000-0010-0000-0600-00003F030000}" name="PRODUCERS, PRIMARY OCCUPATION, FARMING, YEARS ON ANY OPERATION, LT 11 YEARS - NUMBER OF PRODUCERS"/>
    <tableColumn id="832" xr3:uid="{00000000-0010-0000-0600-000040030000}" name="PRODUCERS, RECORD KEEPING OR FINANCIAL MGMT DECISIONMAKING - ACRES OPERATED"/>
    <tableColumn id="833" xr3:uid="{00000000-0010-0000-0600-000041030000}" name="PRODUCERS, RECORD KEEPING OR FINANCIAL MGMT DECISIONMAKING - AGE, AVG, MEASURED IN YEARS"/>
    <tableColumn id="834" xr3:uid="{00000000-0010-0000-0600-000042030000}" name="PRODUCERS, RECORD KEEPING OR FINANCIAL MGMT DECISIONMAKING - NUMBER OF OPERATIONS"/>
    <tableColumn id="835" xr3:uid="{00000000-0010-0000-0600-000043030000}" name="PRODUCERS, RECORD KEEPING OR FINANCIAL MGMT DECISIONMAKING - NUMBER OF PRODUCERS"/>
    <tableColumn id="836" xr3:uid="{00000000-0010-0000-0600-000044030000}" name="PRODUCERS, RECORD KEEPING OR FINANCIAL MGMT DECISIONMAKING - PERSONS IN HOUSEHOLD, MEASURED IN PERSONS"/>
    <tableColumn id="837" xr3:uid="{00000000-0010-0000-0600-000045030000}" name="PRODUCERS, RESIDENCE, NOT ON OPERATION - NUMBER OF PRODUCERS"/>
    <tableColumn id="838" xr3:uid="{00000000-0010-0000-0600-000046030000}" name="PRODUCERS, RESIDENCE, NOT ON OPERATION, DAY TO DAY DECISIONMAKING - NUMBER OF PRODUCERS"/>
    <tableColumn id="839" xr3:uid="{00000000-0010-0000-0600-000047030000}" name="PRODUCERS, RESIDENCE, NOT ON OPERATION, ESTATE OR SUCCESSION PLANNING DECISIONMAKING - NUMBER OF PRODUCERS"/>
    <tableColumn id="840" xr3:uid="{00000000-0010-0000-0600-000048030000}" name="PRODUCERS, RESIDENCE, NOT ON OPERATION, LAND USE OR CROP DECISIONMAKING - NUMBER OF PRODUCERS"/>
    <tableColumn id="841" xr3:uid="{00000000-0010-0000-0600-000049030000}" name="PRODUCERS, RESIDENCE, NOT ON OPERATION, LIVESTOCK DECISIONMAKING - NUMBER OF PRODUCERS"/>
    <tableColumn id="842" xr3:uid="{00000000-0010-0000-0600-00004A030000}" name="PRODUCERS, RESIDENCE, NOT ON OPERATION, MARKETING DECISIONMAKING - NUMBER OF PRODUCERS"/>
    <tableColumn id="843" xr3:uid="{00000000-0010-0000-0600-00004B030000}" name="PRODUCERS, RESIDENCE, NOT ON OPERATION, RECORD KEEPING OR FINANCIAL MGMT DECISIONMAKING - NUMBER OF PRODUCERS"/>
    <tableColumn id="844" xr3:uid="{00000000-0010-0000-0600-00004C030000}" name="PRODUCERS, RESIDENCE, NOT ON OPERATION, YEARS ON ANY OPERATION, LT 11 YEARS - NUMBER OF PRODUCERS"/>
    <tableColumn id="845" xr3:uid="{00000000-0010-0000-0600-00004D030000}" name="PRODUCERS, RESIDENCE, ON OPERATION - NUMBER OF PRODUCERS"/>
    <tableColumn id="846" xr3:uid="{00000000-0010-0000-0600-00004E030000}" name="PRODUCERS, RESIDENCE, ON OPERATION, DAY TO DAY DECISIONMAKING - NUMBER OF PRODUCERS"/>
    <tableColumn id="847" xr3:uid="{00000000-0010-0000-0600-00004F030000}" name="PRODUCERS, RESIDENCE, ON OPERATION, ESTATE OR SUCCESSION PLANNING DECISIONMAKING - NUMBER OF PRODUCERS"/>
    <tableColumn id="848" xr3:uid="{00000000-0010-0000-0600-000050030000}" name="PRODUCERS, RESIDENCE, ON OPERATION, LAND USE OR CROP DECISIONMAKING - NUMBER OF PRODUCERS"/>
    <tableColumn id="849" xr3:uid="{00000000-0010-0000-0600-000051030000}" name="PRODUCERS, RESIDENCE, ON OPERATION, LIVESTOCK DECISIONMAKING - NUMBER OF PRODUCERS"/>
    <tableColumn id="850" xr3:uid="{00000000-0010-0000-0600-000052030000}" name="PRODUCERS, RESIDENCE, ON OPERATION, MARKETING DECISIONMAKING - NUMBER OF PRODUCERS"/>
    <tableColumn id="851" xr3:uid="{00000000-0010-0000-0600-000053030000}" name="PRODUCERS, RESIDENCE, ON OPERATION, RECORD KEEPING OR FINANCIAL MGMT DECISIONMAKING - NUMBER OF PRODUCERS"/>
    <tableColumn id="852" xr3:uid="{00000000-0010-0000-0600-000054030000}" name="PRODUCERS, RESIDENCE, ON OPERATION, YEARS ON ANY OPERATION, LT 11 YEARS - NUMBER OF PRODUCERS"/>
    <tableColumn id="853" xr3:uid="{00000000-0010-0000-0600-000055030000}" name="PRODUCERS, WHITE - ACRES OPERATED"/>
    <tableColumn id="854" xr3:uid="{00000000-0010-0000-0600-000056030000}" name="PRODUCERS, WHITE - AGE, AVG, MEASURED IN YEARS"/>
    <tableColumn id="855" xr3:uid="{00000000-0010-0000-0600-000057030000}" name="PRODUCERS, WHITE - NUMBER OF OPERATIONS"/>
    <tableColumn id="856" xr3:uid="{00000000-0010-0000-0600-000058030000}" name="PRODUCERS, WHITE - NUMBER OF PRODUCERS"/>
    <tableColumn id="857" xr3:uid="{00000000-0010-0000-0600-000059030000}" name="PRODUCERS, WHITE - PERSONS IN HOUSEHOLD, MEASURED IN PERSONS"/>
    <tableColumn id="858" xr3:uid="{00000000-0010-0000-0600-00005A030000}" name="PRODUCERS, WHITE, AGE 25 TO 34 - NUMBER OF PRODUCERS"/>
    <tableColumn id="859" xr3:uid="{00000000-0010-0000-0600-00005B030000}" name="PRODUCERS, WHITE, AGE 35 TO 44 - NUMBER OF PRODUCERS"/>
    <tableColumn id="860" xr3:uid="{00000000-0010-0000-0600-00005C030000}" name="PRODUCERS, WHITE, AGE 45 TO 54 - NUMBER OF PRODUCERS"/>
    <tableColumn id="861" xr3:uid="{00000000-0010-0000-0600-00005D030000}" name="PRODUCERS, WHITE, AGE 55 TO 64 - NUMBER OF PRODUCERS"/>
    <tableColumn id="862" xr3:uid="{00000000-0010-0000-0600-00005E030000}" name="PRODUCERS, WHITE, AGE 65 TO 74 - NUMBER OF PRODUCERS"/>
    <tableColumn id="863" xr3:uid="{00000000-0010-0000-0600-00005F030000}" name="PRODUCERS, WHITE, AGE GE 75 - NUMBER OF PRODUCERS"/>
    <tableColumn id="864" xr3:uid="{00000000-0010-0000-0600-000060030000}" name="PRODUCERS, WHITE, AGE LE 35 - NUMBER OF PRODUCERS"/>
    <tableColumn id="865" xr3:uid="{00000000-0010-0000-0600-000061030000}" name="PRODUCERS, WHITE, AGE LT 25 - NUMBER OF PRODUCERS"/>
    <tableColumn id="866" xr3:uid="{00000000-0010-0000-0600-000062030000}" name="PRODUCERS, WHITE, AGE LT 35 - NUMBER OF PRODUCERS"/>
    <tableColumn id="867" xr3:uid="{00000000-0010-0000-0600-000063030000}" name="PRODUCERS, WHITE, ALONE OR COMBINED WITH OTHER RACES - ACRES OPERATED"/>
    <tableColumn id="868" xr3:uid="{00000000-0010-0000-0600-000064030000}" name="PRODUCERS, WHITE, ALONE OR COMBINED WITH OTHER RACES - AGE, AVG, MEASURED IN YEARS"/>
    <tableColumn id="869" xr3:uid="{00000000-0010-0000-0600-000065030000}" name="PRODUCERS, WHITE, ALONE OR COMBINED WITH OTHER RACES - AREA OPERATED, MEASURED IN ACRES / OPERATION"/>
    <tableColumn id="870" xr3:uid="{00000000-0010-0000-0600-000066030000}" name="PRODUCERS, WHITE, ALONE OR COMBINED WITH OTHER RACES - NUMBER OF OPERATIONS"/>
    <tableColumn id="871" xr3:uid="{00000000-0010-0000-0600-000067030000}" name="PRODUCERS, WHITE, ALONE OR COMBINED WITH OTHER RACES - NUMBER OF PRODUCERS"/>
    <tableColumn id="872" xr3:uid="{00000000-0010-0000-0600-000068030000}" name="PRODUCERS, WHITE, ALONE OR COMBINED WITH OTHER RACES - PERSONS IN HOUSEHOLD, MEASURED IN PERSONS"/>
    <tableColumn id="873" xr3:uid="{00000000-0010-0000-0600-000069030000}" name="PRODUCERS, WHITE, ALONE OR COMBINED WITH OTHER RACES, AGE 25 TO 34 - NUMBER OF PRODUCERS"/>
    <tableColumn id="874" xr3:uid="{00000000-0010-0000-0600-00006A030000}" name="PRODUCERS, WHITE, ALONE OR COMBINED WITH OTHER RACES, AGE 35 TO 44 - NUMBER OF PRODUCERS"/>
    <tableColumn id="875" xr3:uid="{00000000-0010-0000-0600-00006B030000}" name="PRODUCERS, WHITE, ALONE OR COMBINED WITH OTHER RACES, AGE 35 TO 64 - NUMBER OF PRODUCERS"/>
    <tableColumn id="876" xr3:uid="{00000000-0010-0000-0600-00006C030000}" name="PRODUCERS, WHITE, ALONE OR COMBINED WITH OTHER RACES, AGE 45 TO 54 - NUMBER OF PRODUCERS"/>
    <tableColumn id="877" xr3:uid="{00000000-0010-0000-0600-00006D030000}" name="PRODUCERS, WHITE, ALONE OR COMBINED WITH OTHER RACES, AGE 55 TO 64 - NUMBER OF PRODUCERS"/>
    <tableColumn id="878" xr3:uid="{00000000-0010-0000-0600-00006E030000}" name="PRODUCERS, WHITE, ALONE OR COMBINED WITH OTHER RACES, AGE 65 TO 74 - NUMBER OF PRODUCERS"/>
    <tableColumn id="879" xr3:uid="{00000000-0010-0000-0600-00006F030000}" name="PRODUCERS, WHITE, ALONE OR COMBINED WITH OTHER RACES, AGE GE 65 - NUMBER OF PRODUCERS"/>
    <tableColumn id="880" xr3:uid="{00000000-0010-0000-0600-000070030000}" name="PRODUCERS, WHITE, ALONE OR COMBINED WITH OTHER RACES, AGE GE 75 - NUMBER OF PRODUCERS"/>
    <tableColumn id="881" xr3:uid="{00000000-0010-0000-0600-000071030000}" name="PRODUCERS, WHITE, ALONE OR COMBINED WITH OTHER RACES, AGE LE 35 - NUMBER OF PRODUCERS"/>
    <tableColumn id="882" xr3:uid="{00000000-0010-0000-0600-000072030000}" name="PRODUCERS, WHITE, ALONE OR COMBINED WITH OTHER RACES, AGE LT 25 - NUMBER OF PRODUCERS"/>
    <tableColumn id="883" xr3:uid="{00000000-0010-0000-0600-000073030000}" name="PRODUCERS, WHITE, ALONE OR COMBINED WITH OTHER RACES, AGE LT 35 - NUMBER OF PRODUCERS"/>
    <tableColumn id="884" xr3:uid="{00000000-0010-0000-0600-000074030000}" name="PRODUCERS, WHITE, ALONE OR COMBINED WITH OTHER RACES, DAY TO DAY DECISIONMAKING - NUMBER OF PRODUCERS"/>
    <tableColumn id="885" xr3:uid="{00000000-0010-0000-0600-000075030000}" name="PRODUCERS, WHITE, ALONE OR COMBINED WITH OTHER RACES, DAYS WORKED OFF OPERATION, 0 DAYS - NUMBER OF PRODUCERS"/>
    <tableColumn id="886" xr3:uid="{00000000-0010-0000-0600-000076030000}" name="PRODUCERS, WHITE, ALONE OR COMBINED WITH OTHER RACES, DAYS WORKED OFF OPERATION, 1 TO 199 DAYS - NUMBER OF PRODUCERS"/>
    <tableColumn id="887" xr3:uid="{00000000-0010-0000-0600-000077030000}" name="PRODUCERS, WHITE, ALONE OR COMBINED WITH OTHER RACES, DAYS WORKED OFF OPERATION, 1 TO 49 DAYS - NUMBER OF PRODUCERS"/>
    <tableColumn id="888" xr3:uid="{00000000-0010-0000-0600-000078030000}" name="PRODUCERS, WHITE, ALONE OR COMBINED WITH OTHER RACES, DAYS WORKED OFF OPERATION, 100 TO 199 DAYS - NUMBER OF PRODUCERS"/>
    <tableColumn id="889" xr3:uid="{00000000-0010-0000-0600-000079030000}" name="PRODUCERS, WHITE, ALONE OR COMBINED WITH OTHER RACES, DAYS WORKED OFF OPERATION, 50 TO 99 DAYS - NUMBER OF PRODUCERS"/>
    <tableColumn id="890" xr3:uid="{00000000-0010-0000-0600-00007A030000}" name="PRODUCERS, WHITE, ALONE OR COMBINED WITH OTHER RACES, DAYS WORKED OFF OPERATION, GE 1 DAYS - NUMBER OF PRODUCERS"/>
    <tableColumn id="891" xr3:uid="{00000000-0010-0000-0600-00007B030000}" name="PRODUCERS, WHITE, ALONE OR COMBINED WITH OTHER RACES, DAYS WORKED OFF OPERATION, GE 200 DAYS - NUMBER OF PRODUCERS"/>
    <tableColumn id="892" xr3:uid="{00000000-0010-0000-0600-00007C030000}" name="PRODUCERS, WHITE, ALONE OR COMBINED WITH OTHER RACES, ESTATE OR SUCCESSION PLANNING DECISIONMAKING - NUMBER OF PRODUCERS"/>
    <tableColumn id="893" xr3:uid="{00000000-0010-0000-0600-00007D030000}" name="PRODUCERS, WHITE, ALONE OR COMBINED WITH OTHER RACES, FEMALE - NUMBER OF PRODUCERS"/>
    <tableColumn id="894" xr3:uid="{00000000-0010-0000-0600-00007E030000}" name="PRODUCERS, WHITE, ALONE OR COMBINED WITH OTHER RACES, HIRED MANAGER - NUMBER OF PRODUCERS"/>
    <tableColumn id="895" xr3:uid="{00000000-0010-0000-0600-00007F030000}" name="PRODUCERS, WHITE, ALONE OR COMBINED WITH OTHER RACES, LAND USE OR CROP DECISIONMAKING - NUMBER OF PRODUCERS"/>
    <tableColumn id="896" xr3:uid="{00000000-0010-0000-0600-000080030000}" name="PRODUCERS, WHITE, ALONE OR COMBINED WITH OTHER RACES, LIVESTOCK DECISIONMAKING - NUMBER OF PRODUCERS"/>
    <tableColumn id="897" xr3:uid="{00000000-0010-0000-0600-000081030000}" name="PRODUCERS, WHITE, ALONE OR COMBINED WITH OTHER RACES, MALE - NUMBER OF PRODUCERS"/>
    <tableColumn id="898" xr3:uid="{00000000-0010-0000-0600-000082030000}" name="PRODUCERS, WHITE, ALONE OR COMBINED WITH OTHER RACES, MARKETING DECISIONMAKING - NUMBER OF PRODUCERS"/>
    <tableColumn id="899" xr3:uid="{00000000-0010-0000-0600-000083030000}" name="PRODUCERS, WHITE, ALONE OR COMBINED WITH OTHER RACES, MILITARY SERVICE, ACTIVE DUTY NOW OR IN THE PAST - NUMBER OF PRODUCERS"/>
    <tableColumn id="900" xr3:uid="{00000000-0010-0000-0600-000084030000}" name="PRODUCERS, WHITE, ALONE OR COMBINED WITH OTHER RACES, MILITARY SERVICE, NEVER SERVED OR ONLY ON ACTIVE DUTY FOR TRAINING IN RESERVES OR NATIONAL GUARD - NUMBER OF PRODUCERS"/>
    <tableColumn id="901" xr3:uid="{00000000-0010-0000-0600-000085030000}" name="PRODUCERS, WHITE, ALONE OR COMBINED WITH OTHER RACES, PRIMARY OCCUPATION, (EXCL FARMING) - NUMBER OF PRODUCERS"/>
    <tableColumn id="902" xr3:uid="{00000000-0010-0000-0600-000086030000}" name="PRODUCERS, WHITE, ALONE OR COMBINED WITH OTHER RACES, PRIMARY OCCUPATION, FARMING - NUMBER OF PRODUCERS"/>
    <tableColumn id="903" xr3:uid="{00000000-0010-0000-0600-000087030000}" name="PRODUCERS, WHITE, ALONE OR COMBINED WITH OTHER RACES, RECORD KEEPING OR FINANCIAL MGMT DECISIONMAKING - NUMBER OF PRODUCERS"/>
    <tableColumn id="904" xr3:uid="{00000000-0010-0000-0600-000088030000}" name="PRODUCERS, WHITE, ALONE OR COMBINED WITH OTHER RACES, RESIDENCE, NOT ON OPERATION - NUMBER OF PRODUCERS"/>
    <tableColumn id="905" xr3:uid="{00000000-0010-0000-0600-000089030000}" name="PRODUCERS, WHITE, ALONE OR COMBINED WITH OTHER RACES, RESIDENCE, ON OPERATION - NUMBER OF PRODUCERS"/>
    <tableColumn id="906" xr3:uid="{00000000-0010-0000-0600-00008A030000}" name="PRODUCERS, WHITE, ALONE OR COMBINED WITH OTHER RACES, YEARS ON ANY OPERATION, 6 TO 10 YEARS - NUMBER OF PRODUCERS"/>
    <tableColumn id="907" xr3:uid="{00000000-0010-0000-0600-00008B030000}" name="PRODUCERS, WHITE, ALONE OR COMBINED WITH OTHER RACES, YEARS ON ANY OPERATION, GE 11 YEARS - NUMBER OF PRODUCERS"/>
    <tableColumn id="908" xr3:uid="{00000000-0010-0000-0600-00008C030000}" name="PRODUCERS, WHITE, ALONE OR COMBINED WITH OTHER RACES, YEARS ON ANY OPERATION, LT 11 YEARS - NUMBER OF PRODUCERS"/>
    <tableColumn id="909" xr3:uid="{00000000-0010-0000-0600-00008D030000}" name="PRODUCERS, WHITE, ALONE OR COMBINED WITH OTHER RACES, YEARS ON ANY OPERATION, LT 6 YEARS - NUMBER OF PRODUCERS"/>
    <tableColumn id="910" xr3:uid="{00000000-0010-0000-0600-00008E030000}" name="PRODUCERS, WHITE, ALONE OR COMBINED WITH OTHER RACES, YEARS ON PRESENT OPERATION, 3 TO 4 YEARS - NUMBER OF PRODUCERS"/>
    <tableColumn id="911" xr3:uid="{00000000-0010-0000-0600-00008F030000}" name="PRODUCERS, WHITE, ALONE OR COMBINED WITH OTHER RACES, YEARS ON PRESENT OPERATION, 5 TO 9 YEARS - NUMBER OF PRODUCERS"/>
    <tableColumn id="912" xr3:uid="{00000000-0010-0000-0600-000090030000}" name="PRODUCERS, WHITE, ALONE OR COMBINED WITH OTHER RACES, YEARS ON PRESENT OPERATION, GE 10 YEARS - NUMBER OF PRODUCERS"/>
    <tableColumn id="913" xr3:uid="{00000000-0010-0000-0600-000091030000}" name="PRODUCERS, WHITE, ALONE OR COMBINED WITH OTHER RACES, YEARS ON PRESENT OPERATION, LT 3 YEARS - NUMBER OF PRODUCERS"/>
    <tableColumn id="914" xr3:uid="{00000000-0010-0000-0600-000092030000}" name="PRODUCERS, WHITE, DAY TO DAY DECISIONMAKING - NUMBER OF PRODUCERS"/>
    <tableColumn id="915" xr3:uid="{00000000-0010-0000-0600-000093030000}" name="PRODUCERS, WHITE, DAYS WORKED OFF OPERATION, 0 DAYS - NUMBER OF PRODUCERS"/>
    <tableColumn id="916" xr3:uid="{00000000-0010-0000-0600-000094030000}" name="PRODUCERS, WHITE, DAYS WORKED OFF OPERATION, 1 TO 49 DAYS - NUMBER OF PRODUCERS"/>
    <tableColumn id="917" xr3:uid="{00000000-0010-0000-0600-000095030000}" name="PRODUCERS, WHITE, DAYS WORKED OFF OPERATION, 100 TO 199 DAYS - NUMBER OF PRODUCERS"/>
    <tableColumn id="918" xr3:uid="{00000000-0010-0000-0600-000096030000}" name="PRODUCERS, WHITE, DAYS WORKED OFF OPERATION, 50 TO 99 DAYS - NUMBER OF PRODUCERS"/>
    <tableColumn id="919" xr3:uid="{00000000-0010-0000-0600-000097030000}" name="PRODUCERS, WHITE, DAYS WORKED OFF OPERATION, GE 1 DAYS - NUMBER OF PRODUCERS"/>
    <tableColumn id="920" xr3:uid="{00000000-0010-0000-0600-000098030000}" name="PRODUCERS, WHITE, DAYS WORKED OFF OPERATION, GE 200 DAYS - NUMBER OF PRODUCERS"/>
    <tableColumn id="921" xr3:uid="{00000000-0010-0000-0600-000099030000}" name="PRODUCERS, WHITE, ESTATE OR SUCCESSION PLANNING DECISIONMAKING - NUMBER OF PRODUCERS"/>
    <tableColumn id="922" xr3:uid="{00000000-0010-0000-0600-00009A030000}" name="PRODUCERS, WHITE, FEMALE - NUMBER OF PRODUCERS"/>
    <tableColumn id="923" xr3:uid="{00000000-0010-0000-0600-00009B030000}" name="PRODUCERS, WHITE, HIRED MANAGER - NUMBER OF PRODUCERS"/>
    <tableColumn id="924" xr3:uid="{00000000-0010-0000-0600-00009C030000}" name="PRODUCERS, WHITE, LAND USE OR CROP DECISIONMAKING - NUMBER OF PRODUCERS"/>
    <tableColumn id="925" xr3:uid="{00000000-0010-0000-0600-00009D030000}" name="PRODUCERS, WHITE, LIVESTOCK DECISIONMAKING - NUMBER OF PRODUCERS"/>
    <tableColumn id="926" xr3:uid="{00000000-0010-0000-0600-00009E030000}" name="PRODUCERS, WHITE, MALE - NUMBER OF PRODUCERS"/>
    <tableColumn id="927" xr3:uid="{00000000-0010-0000-0600-00009F030000}" name="PRODUCERS, WHITE, MARKETING DECISIONMAKING - NUMBER OF PRODUCERS"/>
    <tableColumn id="928" xr3:uid="{00000000-0010-0000-0600-0000A0030000}" name="PRODUCERS, WHITE, MILITARY SERVICE, ACTIVE DUTY NOW OR IN THE PAST - NUMBER OF PRODUCERS"/>
    <tableColumn id="929" xr3:uid="{00000000-0010-0000-0600-0000A1030000}" name="PRODUCERS, WHITE, MILITARY SERVICE, NEVER SERVED OR ONLY ON ACTIVE DUTY FOR TRAINING IN RESERVES OR NATIONAL GUARD - NUMBER OF PRODUCERS"/>
    <tableColumn id="930" xr3:uid="{00000000-0010-0000-0600-0000A2030000}" name="PRODUCERS, WHITE, PRIMARY OCCUPATION, (EXCL FARMING) - NUMBER OF PRODUCERS"/>
    <tableColumn id="931" xr3:uid="{00000000-0010-0000-0600-0000A3030000}" name="PRODUCERS, WHITE, PRIMARY OCCUPATION, FARMING - NUMBER OF PRODUCERS"/>
    <tableColumn id="932" xr3:uid="{00000000-0010-0000-0600-0000A4030000}" name="PRODUCERS, WHITE, RECORD KEEPING OR FINANCIAL MGMT DECISIONMAKING - NUMBER OF PRODUCERS"/>
    <tableColumn id="933" xr3:uid="{00000000-0010-0000-0600-0000A5030000}" name="PRODUCERS, WHITE, RESIDENCE, NOT ON OPERATION - NUMBER OF PRODUCERS"/>
    <tableColumn id="934" xr3:uid="{00000000-0010-0000-0600-0000A6030000}" name="PRODUCERS, WHITE, RESIDENCE, ON OPERATION - NUMBER OF PRODUCERS"/>
    <tableColumn id="935" xr3:uid="{00000000-0010-0000-0600-0000A7030000}" name="PRODUCERS, WHITE, YEARS ON ANY OPERATION, 6 TO 10 YEARS - NUMBER OF PRODUCERS"/>
    <tableColumn id="936" xr3:uid="{00000000-0010-0000-0600-0000A8030000}" name="PRODUCERS, WHITE, YEARS ON ANY OPERATION, GE 11 YEARS - NUMBER OF PRODUCERS"/>
    <tableColumn id="937" xr3:uid="{00000000-0010-0000-0600-0000A9030000}" name="PRODUCERS, WHITE, YEARS ON ANY OPERATION, LT 11 YEARS - NUMBER OF PRODUCERS"/>
    <tableColumn id="938" xr3:uid="{00000000-0010-0000-0600-0000AA030000}" name="PRODUCERS, WHITE, YEARS ON ANY OPERATION, LT 6 YEARS - NUMBER OF PRODUCERS"/>
    <tableColumn id="939" xr3:uid="{00000000-0010-0000-0600-0000AB030000}" name="PRODUCERS, WHITE, YEARS ON PRESENT OPERATION, 3 TO 4 YEARS - NUMBER OF PRODUCERS"/>
    <tableColumn id="940" xr3:uid="{00000000-0010-0000-0600-0000AC030000}" name="PRODUCERS, WHITE, YEARS ON PRESENT OPERATION, 5 TO 9 YEARS - NUMBER OF PRODUCERS"/>
    <tableColumn id="941" xr3:uid="{00000000-0010-0000-0600-0000AD030000}" name="PRODUCERS, WHITE, YEARS ON PRESENT OPERATION, GE 10 YEARS - NUMBER OF PRODUCERS"/>
    <tableColumn id="942" xr3:uid="{00000000-0010-0000-0600-0000AE030000}" name="PRODUCERS, WHITE, YEARS ON PRESENT OPERATION, LT 3 YEARS - NUMBER OF PRODUCERS"/>
    <tableColumn id="943" xr3:uid="{00000000-0010-0000-0600-0000AF030000}" name="PRODUCERS, YEARS ON ANY OPERATION, 6 TO 10 YEARS - NUMBER OF PRODUCERS"/>
    <tableColumn id="944" xr3:uid="{00000000-0010-0000-0600-0000B0030000}" name="PRODUCERS, YEARS ON ANY OPERATION, 6 TO 10 YEARS, DAY TO DAY DECISIONMAKING - NUMBER OF PRODUCERS"/>
    <tableColumn id="945" xr3:uid="{00000000-0010-0000-0600-0000B1030000}" name="PRODUCERS, YEARS ON ANY OPERATION, 6 TO 10 YEARS, ESTATE OR SUCCESSION PLANNING DECISIONMAKING - NUMBER OF PRODUCERS"/>
    <tableColumn id="946" xr3:uid="{00000000-0010-0000-0600-0000B2030000}" name="PRODUCERS, YEARS ON ANY OPERATION, 6 TO 10 YEARS, LAND USE OR CROP DECISIONMAKING - NUMBER OF PRODUCERS"/>
    <tableColumn id="947" xr3:uid="{00000000-0010-0000-0600-0000B3030000}" name="PRODUCERS, YEARS ON ANY OPERATION, 6 TO 10 YEARS, LIVESTOCK DECISIONMAKING - NUMBER OF PRODUCERS"/>
    <tableColumn id="948" xr3:uid="{00000000-0010-0000-0600-0000B4030000}" name="PRODUCERS, YEARS ON ANY OPERATION, 6 TO 10 YEARS, MARKETING DECISIONMAKING - NUMBER OF PRODUCERS"/>
    <tableColumn id="949" xr3:uid="{00000000-0010-0000-0600-0000B5030000}" name="PRODUCERS, YEARS ON ANY OPERATION, 6 TO 10 YEARS, RECORD KEEPING OR FINANCIAL MGMT DECISIONMAKING - NUMBER OF PRODUCERS"/>
    <tableColumn id="950" xr3:uid="{00000000-0010-0000-0600-0000B6030000}" name="PRODUCERS, YEARS ON ANY OPERATION, GE 11 YEARS - NUMBER OF PRODUCERS"/>
    <tableColumn id="951" xr3:uid="{00000000-0010-0000-0600-0000B7030000}" name="PRODUCERS, YEARS ON ANY OPERATION, GE 11 YEARS, DAY TO DAY DECISIONMAKING - NUMBER OF PRODUCERS"/>
    <tableColumn id="952" xr3:uid="{00000000-0010-0000-0600-0000B8030000}" name="PRODUCERS, YEARS ON ANY OPERATION, GE 11 YEARS, ESTATE OR SUCCESSION PLANNING DECISIONMAKING - NUMBER OF PRODUCERS"/>
    <tableColumn id="953" xr3:uid="{00000000-0010-0000-0600-0000B9030000}" name="PRODUCERS, YEARS ON ANY OPERATION, GE 11 YEARS, LAND USE OR CROP DECISIONMAKING - NUMBER OF PRODUCERS"/>
    <tableColumn id="954" xr3:uid="{00000000-0010-0000-0600-0000BA030000}" name="PRODUCERS, YEARS ON ANY OPERATION, GE 11 YEARS, LIVESTOCK DECISIONMAKING - NUMBER OF PRODUCERS"/>
    <tableColumn id="955" xr3:uid="{00000000-0010-0000-0600-0000BB030000}" name="PRODUCERS, YEARS ON ANY OPERATION, GE 11 YEARS, MARKETING DECISIONMAKING - NUMBER OF PRODUCERS"/>
    <tableColumn id="956" xr3:uid="{00000000-0010-0000-0600-0000BC030000}" name="PRODUCERS, YEARS ON ANY OPERATION, GE 11 YEARS, RECORD KEEPING OR FINANCIAL MGMT DECISIONMAKING - NUMBER OF PRODUCERS"/>
    <tableColumn id="957" xr3:uid="{00000000-0010-0000-0600-0000BD030000}" name="PRODUCERS, YEARS ON ANY OPERATION, LT 11 YEARS - ACRES OPERATED"/>
    <tableColumn id="958" xr3:uid="{00000000-0010-0000-0600-0000BE030000}" name="PRODUCERS, YEARS ON ANY OPERATION, LT 11 YEARS - AGE, AVG, MEASURED IN YEARS"/>
    <tableColumn id="959" xr3:uid="{00000000-0010-0000-0600-0000BF030000}" name="PRODUCERS, YEARS ON ANY OPERATION, LT 11 YEARS - NUMBER OF OPERATIONS"/>
    <tableColumn id="960" xr3:uid="{00000000-0010-0000-0600-0000C0030000}" name="PRODUCERS, YEARS ON ANY OPERATION, LT 11 YEARS - NUMBER OF PRODUCERS"/>
    <tableColumn id="961" xr3:uid="{00000000-0010-0000-0600-0000C1030000}" name="PRODUCERS, YEARS ON ANY OPERATION, LT 11 YEARS - PERSONS IN HOUSEHOLD, MEASURED IN PERSONS"/>
    <tableColumn id="962" xr3:uid="{00000000-0010-0000-0600-0000C2030000}" name="PRODUCERS, YEARS ON ANY OPERATION, LT 11 YEARS, DAY TO DAY DECISIONMAKING - NUMBER OF PRODUCERS"/>
    <tableColumn id="963" xr3:uid="{00000000-0010-0000-0600-0000C3030000}" name="PRODUCERS, YEARS ON ANY OPERATION, LT 11 YEARS, ESTATE OR SUCCESSION PLANNING DECISIONMAKING - NUMBER OF PRODUCERS"/>
    <tableColumn id="964" xr3:uid="{00000000-0010-0000-0600-0000C4030000}" name="PRODUCERS, YEARS ON ANY OPERATION, LT 11 YEARS, LAND USE OR CROP DECISIONMAKING - NUMBER OF PRODUCERS"/>
    <tableColumn id="965" xr3:uid="{00000000-0010-0000-0600-0000C5030000}" name="PRODUCERS, YEARS ON ANY OPERATION, LT 11 YEARS, LIVESTOCK DECISIONMAKING - NUMBER OF PRODUCERS"/>
    <tableColumn id="966" xr3:uid="{00000000-0010-0000-0600-0000C6030000}" name="PRODUCERS, YEARS ON ANY OPERATION, LT 11 YEARS, MARKETING DECISIONMAKING - NUMBER OF PRODUCERS"/>
    <tableColumn id="967" xr3:uid="{00000000-0010-0000-0600-0000C7030000}" name="PRODUCERS, YEARS ON ANY OPERATION, LT 11 YEARS, RECORD KEEPING OR FINANCIAL MGMT DECISIONMAKING - NUMBER OF PRODUCERS"/>
    <tableColumn id="968" xr3:uid="{00000000-0010-0000-0600-0000C8030000}" name="PRODUCERS, YEARS ON ANY OPERATION, LT 6 YEARS - NUMBER OF PRODUCERS"/>
    <tableColumn id="969" xr3:uid="{00000000-0010-0000-0600-0000C9030000}" name="PRODUCERS, YEARS ON ANY OPERATION, LT 6 YEARS, DAY TO DAY DECISIONMAKING - NUMBER OF PRODUCERS"/>
    <tableColumn id="970" xr3:uid="{00000000-0010-0000-0600-0000CA030000}" name="PRODUCERS, YEARS ON ANY OPERATION, LT 6 YEARS, ESTATE OR SUCCESSION PLANNING DECISIONMAKING - NUMBER OF PRODUCERS"/>
    <tableColumn id="971" xr3:uid="{00000000-0010-0000-0600-0000CB030000}" name="PRODUCERS, YEARS ON ANY OPERATION, LT 6 YEARS, LAND USE OR CROP DECISIONMAKING - NUMBER OF PRODUCERS"/>
    <tableColumn id="972" xr3:uid="{00000000-0010-0000-0600-0000CC030000}" name="PRODUCERS, YEARS ON ANY OPERATION, LT 6 YEARS, LIVESTOCK DECISIONMAKING - NUMBER OF PRODUCERS"/>
    <tableColumn id="973" xr3:uid="{00000000-0010-0000-0600-0000CD030000}" name="PRODUCERS, YEARS ON ANY OPERATION, LT 6 YEARS, MARKETING DECISIONMAKING - NUMBER OF PRODUCERS"/>
    <tableColumn id="974" xr3:uid="{00000000-0010-0000-0600-0000CE030000}" name="PRODUCERS, YEARS ON ANY OPERATION, LT 6 YEARS, RECORD KEEPING OR FINANCIAL MGMT DECISIONMAKING - NUMBER OF PRODUCERS"/>
    <tableColumn id="975" xr3:uid="{00000000-0010-0000-0600-0000CF030000}" name="PRODUCERS, YEARS ON PRESENT OPERATION, 3 TO 4 YEARS - NUMBER OF PRODUCERS"/>
    <tableColumn id="976" xr3:uid="{00000000-0010-0000-0600-0000D0030000}" name="PRODUCERS, YEARS ON PRESENT OPERATION, 3 TO 4 YEARS, DAY TO DAY DECISIONMAKING - NUMBER OF PRODUCERS"/>
    <tableColumn id="977" xr3:uid="{00000000-0010-0000-0600-0000D1030000}" name="PRODUCERS, YEARS ON PRESENT OPERATION, 3 TO 4 YEARS, ESTATE OR SUCCESSION PLANNING DECISIONMAKING - NUMBER OF PRODUCERS"/>
    <tableColumn id="978" xr3:uid="{00000000-0010-0000-0600-0000D2030000}" name="PRODUCERS, YEARS ON PRESENT OPERATION, 3 TO 4 YEARS, LAND USE OR CROP DECISIONMAKING - NUMBER OF PRODUCERS"/>
    <tableColumn id="979" xr3:uid="{00000000-0010-0000-0600-0000D3030000}" name="PRODUCERS, YEARS ON PRESENT OPERATION, 3 TO 4 YEARS, LIVESTOCK DECISIONMAKING - NUMBER OF PRODUCERS"/>
    <tableColumn id="980" xr3:uid="{00000000-0010-0000-0600-0000D4030000}" name="PRODUCERS, YEARS ON PRESENT OPERATION, 3 TO 4 YEARS, MARKETING DECISIONMAKING - NUMBER OF PRODUCERS"/>
    <tableColumn id="981" xr3:uid="{00000000-0010-0000-0600-0000D5030000}" name="PRODUCERS, YEARS ON PRESENT OPERATION, 3 TO 4 YEARS, RECORD KEEPING OR FINANCIAL MGMT DECISIONMAKING - NUMBER OF PRODUCERS"/>
    <tableColumn id="982" xr3:uid="{00000000-0010-0000-0600-0000D6030000}" name="PRODUCERS, YEARS ON PRESENT OPERATION, 5 TO 9 YEARS - NUMBER OF PRODUCERS"/>
    <tableColumn id="983" xr3:uid="{00000000-0010-0000-0600-0000D7030000}" name="PRODUCERS, YEARS ON PRESENT OPERATION, 5 TO 9 YEARS, DAY TO DAY DECISIONMAKING - NUMBER OF PRODUCERS"/>
    <tableColumn id="984" xr3:uid="{00000000-0010-0000-0600-0000D8030000}" name="PRODUCERS, YEARS ON PRESENT OPERATION, 5 TO 9 YEARS, ESTATE OR SUCCESSION PLANNING DECISIONMAKING - NUMBER OF PRODUCERS"/>
    <tableColumn id="985" xr3:uid="{00000000-0010-0000-0600-0000D9030000}" name="PRODUCERS, YEARS ON PRESENT OPERATION, 5 TO 9 YEARS, LAND USE OR CROP DECISIONMAKING - NUMBER OF PRODUCERS"/>
    <tableColumn id="986" xr3:uid="{00000000-0010-0000-0600-0000DA030000}" name="PRODUCERS, YEARS ON PRESENT OPERATION, 5 TO 9 YEARS, LIVESTOCK DECISIONMAKING - NUMBER OF PRODUCERS"/>
    <tableColumn id="987" xr3:uid="{00000000-0010-0000-0600-0000DB030000}" name="PRODUCERS, YEARS ON PRESENT OPERATION, 5 TO 9 YEARS, MARKETING DECISIONMAKING - NUMBER OF PRODUCERS"/>
    <tableColumn id="988" xr3:uid="{00000000-0010-0000-0600-0000DC030000}" name="PRODUCERS, YEARS ON PRESENT OPERATION, 5 TO 9 YEARS, RECORD KEEPING OR FINANCIAL MGMT DECISIONMAKING - NUMBER OF PRODUCERS"/>
    <tableColumn id="989" xr3:uid="{00000000-0010-0000-0600-0000DD030000}" name="PRODUCERS, YEARS ON PRESENT OPERATION, GE 10 YEARS - NUMBER OF PRODUCERS"/>
    <tableColumn id="990" xr3:uid="{00000000-0010-0000-0600-0000DE030000}" name="PRODUCERS, YEARS ON PRESENT OPERATION, GE 10 YEARS, DAY TO DAY DECISIONMAKING - NUMBER OF PRODUCERS"/>
    <tableColumn id="991" xr3:uid="{00000000-0010-0000-0600-0000DF030000}" name="PRODUCERS, YEARS ON PRESENT OPERATION, GE 10 YEARS, ESTATE OR SUCCESSION PLANNING DECISIONMAKING - NUMBER OF PRODUCERS"/>
    <tableColumn id="992" xr3:uid="{00000000-0010-0000-0600-0000E0030000}" name="PRODUCERS, YEARS ON PRESENT OPERATION, GE 10 YEARS, LAND USE OR CROP DECISIONMAKING - NUMBER OF PRODUCERS"/>
    <tableColumn id="993" xr3:uid="{00000000-0010-0000-0600-0000E1030000}" name="PRODUCERS, YEARS ON PRESENT OPERATION, GE 10 YEARS, LIVESTOCK DECISIONMAKING - NUMBER OF PRODUCERS"/>
    <tableColumn id="994" xr3:uid="{00000000-0010-0000-0600-0000E2030000}" name="PRODUCERS, YEARS ON PRESENT OPERATION, GE 10 YEARS, MARKETING DECISIONMAKING - NUMBER OF PRODUCERS"/>
    <tableColumn id="995" xr3:uid="{00000000-0010-0000-0600-0000E3030000}" name="PRODUCERS, YEARS ON PRESENT OPERATION, GE 10 YEARS, RECORD KEEPING OR FINANCIAL MGMT DECISIONMAKING - NUMBER OF PRODUCERS"/>
    <tableColumn id="996" xr3:uid="{00000000-0010-0000-0600-0000E4030000}" name="PRODUCERS, YEARS ON PRESENT OPERATION, LT 3 YEARS - NUMBER OF PRODUCERS"/>
    <tableColumn id="997" xr3:uid="{00000000-0010-0000-0600-0000E5030000}" name="PRODUCERS, YEARS ON PRESENT OPERATION, LT 3 YEARS, DAY TO DAY DECISIONMAKING - NUMBER OF PRODUCERS"/>
    <tableColumn id="998" xr3:uid="{00000000-0010-0000-0600-0000E6030000}" name="PRODUCERS, YEARS ON PRESENT OPERATION, LT 3 YEARS, ESTATE OR SUCCESSION PLANNING DECISIONMAKING - NUMBER OF PRODUCERS"/>
    <tableColumn id="999" xr3:uid="{00000000-0010-0000-0600-0000E7030000}" name="PRODUCERS, YEARS ON PRESENT OPERATION, LT 3 YEARS, LAND USE OR CROP DECISIONMAKING - NUMBER OF PRODUCERS"/>
    <tableColumn id="1000" xr3:uid="{00000000-0010-0000-0600-0000E8030000}" name="PRODUCERS, YEARS ON PRESENT OPERATION, LT 3 YEARS, LIVESTOCK DECISIONMAKING - NUMBER OF PRODUCERS"/>
    <tableColumn id="1001" xr3:uid="{00000000-0010-0000-0600-0000E9030000}" name="PRODUCERS, YEARS ON PRESENT OPERATION, LT 3 YEARS, MARKETING DECISIONMAKING - NUMBER OF PRODUCERS"/>
    <tableColumn id="1002" xr3:uid="{00000000-0010-0000-0600-0000EA030000}" name="PRODUCERS, YEARS ON PRESENT OPERATION, LT 3 YEARS, RECORD KEEPING OR FINANCIAL MGMT DECISIONMAKING - NUMBER OF PRODUCERS"/>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_PRODUCERS___EXCL_PRINCIPAL_" displayName="T_PRODUCERS___EXCL_PRINCIPAL_" ref="A1:AT2" totalsRowShown="0">
  <autoFilter ref="A1:AT2" xr:uid="{00000000-0009-0000-0100-000008000000}"/>
  <tableColumns count="46">
    <tableColumn id="1" xr3:uid="{00000000-0010-0000-0700-000001000000}" name="YEAR"/>
    <tableColumn id="2" xr3:uid="{00000000-0010-0000-0700-000002000000}" name="PRODUCERS, (EXCL PRINCIPAL) - AGE, AVG, MEASURED IN YEARS"/>
    <tableColumn id="3" xr3:uid="{00000000-0010-0000-0700-000003000000}" name="PRODUCERS, (EXCL PRINCIPAL) - NUMBER OF PRODUCERS"/>
    <tableColumn id="4" xr3:uid="{00000000-0010-0000-0700-000004000000}" name="PRODUCERS, (EXCL PRINCIPAL) - PERSONS IN HOUSEHOLD, MEASURED IN PERSONS"/>
    <tableColumn id="5" xr3:uid="{00000000-0010-0000-0700-000005000000}" name="PRODUCERS, (EXCL PRINCIPAL), AGE 25 TO 34 - NUMBER OF PRODUCERS"/>
    <tableColumn id="6" xr3:uid="{00000000-0010-0000-0700-000006000000}" name="PRODUCERS, (EXCL PRINCIPAL), AGE 35 TO 44 - NUMBER OF PRODUCERS"/>
    <tableColumn id="7" xr3:uid="{00000000-0010-0000-0700-000007000000}" name="PRODUCERS, (EXCL PRINCIPAL), AGE 45 TO 54 - NUMBER OF PRODUCERS"/>
    <tableColumn id="8" xr3:uid="{00000000-0010-0000-0700-000008000000}" name="PRODUCERS, (EXCL PRINCIPAL), AGE 55 TO 64 - NUMBER OF PRODUCERS"/>
    <tableColumn id="9" xr3:uid="{00000000-0010-0000-0700-000009000000}" name="PRODUCERS, (EXCL PRINCIPAL), AGE 65 TO 74 - NUMBER OF PRODUCERS"/>
    <tableColumn id="10" xr3:uid="{00000000-0010-0000-0700-00000A000000}" name="PRODUCERS, (EXCL PRINCIPAL), AGE GE 75 - NUMBER OF PRODUCERS"/>
    <tableColumn id="11" xr3:uid="{00000000-0010-0000-0700-00000B000000}" name="PRODUCERS, (EXCL PRINCIPAL), AGE LE 35 - NUMBER OF PRODUCERS"/>
    <tableColumn id="12" xr3:uid="{00000000-0010-0000-0700-00000C000000}" name="PRODUCERS, (EXCL PRINCIPAL), AGE LT 25 - NUMBER OF PRODUCERS"/>
    <tableColumn id="13" xr3:uid="{00000000-0010-0000-0700-00000D000000}" name="PRODUCERS, (EXCL PRINCIPAL), AMERICAN INDIAN OR ALASKA NATIVE - NUMBER OF PRODUCERS"/>
    <tableColumn id="14" xr3:uid="{00000000-0010-0000-0700-00000E000000}" name="PRODUCERS, (EXCL PRINCIPAL), ASIAN - NUMBER OF PRODUCERS"/>
    <tableColumn id="15" xr3:uid="{00000000-0010-0000-0700-00000F000000}" name="PRODUCERS, (EXCL PRINCIPAL), BLACK OR AFRICAN AMERICAN - NUMBER OF PRODUCERS"/>
    <tableColumn id="16" xr3:uid="{00000000-0010-0000-0700-000010000000}" name="PRODUCERS, (EXCL PRINCIPAL), DAY TO DAY DECISIONMAKING - NUMBER OF PRODUCERS"/>
    <tableColumn id="17" xr3:uid="{00000000-0010-0000-0700-000011000000}" name="PRODUCERS, (EXCL PRINCIPAL), DAYS WORKED OFF OPERATION, 0 DAYS - NUMBER OF PRODUCERS"/>
    <tableColumn id="18" xr3:uid="{00000000-0010-0000-0700-000012000000}" name="PRODUCERS, (EXCL PRINCIPAL), DAYS WORKED OFF OPERATION, 1 TO 49 DAYS - NUMBER OF PRODUCERS"/>
    <tableColumn id="19" xr3:uid="{00000000-0010-0000-0700-000013000000}" name="PRODUCERS, (EXCL PRINCIPAL), DAYS WORKED OFF OPERATION, 100 TO 199 DAYS - NUMBER OF PRODUCERS"/>
    <tableColumn id="20" xr3:uid="{00000000-0010-0000-0700-000014000000}" name="PRODUCERS, (EXCL PRINCIPAL), DAYS WORKED OFF OPERATION, 50 TO 99 DAYS - NUMBER OF PRODUCERS"/>
    <tableColumn id="21" xr3:uid="{00000000-0010-0000-0700-000015000000}" name="PRODUCERS, (EXCL PRINCIPAL), DAYS WORKED OFF OPERATION, GE 1 DAYS - NUMBER OF PRODUCERS"/>
    <tableColumn id="22" xr3:uid="{00000000-0010-0000-0700-000016000000}" name="PRODUCERS, (EXCL PRINCIPAL), DAYS WORKED OFF OPERATION, GE 200 DAYS - NUMBER OF PRODUCERS"/>
    <tableColumn id="23" xr3:uid="{00000000-0010-0000-0700-000017000000}" name="PRODUCERS, (EXCL PRINCIPAL), ESTATE OR SUCCESSION PLANNING DECISIONMAKING - NUMBER OF PRODUCERS"/>
    <tableColumn id="24" xr3:uid="{00000000-0010-0000-0700-000018000000}" name="PRODUCERS, (EXCL PRINCIPAL), FEMALE - NUMBER OF PRODUCERS"/>
    <tableColumn id="25" xr3:uid="{00000000-0010-0000-0700-000019000000}" name="PRODUCERS, (EXCL PRINCIPAL), HIRED MANAGER - NUMBER OF PRODUCERS"/>
    <tableColumn id="26" xr3:uid="{00000000-0010-0000-0700-00001A000000}" name="PRODUCERS, (EXCL PRINCIPAL), HISPANIC - NUMBER OF PRODUCERS"/>
    <tableColumn id="27" xr3:uid="{00000000-0010-0000-0700-00001B000000}" name="PRODUCERS, (EXCL PRINCIPAL), LAND USE OR CROP DECISIONMAKING - NUMBER OF PRODUCERS"/>
    <tableColumn id="28" xr3:uid="{00000000-0010-0000-0700-00001C000000}" name="PRODUCERS, (EXCL PRINCIPAL), LIVESTOCK DECISIONMAKING - NUMBER OF PRODUCERS"/>
    <tableColumn id="29" xr3:uid="{00000000-0010-0000-0700-00001D000000}" name="PRODUCERS, (EXCL PRINCIPAL), MALE - NUMBER OF PRODUCERS"/>
    <tableColumn id="30" xr3:uid="{00000000-0010-0000-0700-00001E000000}" name="PRODUCERS, (EXCL PRINCIPAL), MILITARY SERVICE, ACTIVE DUTY NOW OR IN THE PAST - NUMBER OF PRODUCERS"/>
    <tableColumn id="31" xr3:uid="{00000000-0010-0000-0700-00001F000000}" name="PRODUCERS, (EXCL PRINCIPAL), MILITARY SERVICE, NEVER SERVED OR ONLY ON ACTIVE DUTY FOR TRAINING IN RESERVES OR NATIONAL GUARD - NUMBER OF PRODUCERS"/>
    <tableColumn id="32" xr3:uid="{00000000-0010-0000-0700-000020000000}" name="PRODUCERS, (EXCL PRINCIPAL), MULTI-RACE - NUMBER OF PRODUCERS"/>
    <tableColumn id="33" xr3:uid="{00000000-0010-0000-0700-000021000000}" name="PRODUCERS, (EXCL PRINCIPAL), NATIVE HAWAIIAN OR OTHER PACIFIC ISLANDER - NUMBER OF PRODUCERS"/>
    <tableColumn id="34" xr3:uid="{00000000-0010-0000-0700-000022000000}" name="PRODUCERS, (EXCL PRINCIPAL), PRIMARY OCCUPATION, (EXCL FARMING) - NUMBER OF PRODUCERS"/>
    <tableColumn id="35" xr3:uid="{00000000-0010-0000-0700-000023000000}" name="PRODUCERS, (EXCL PRINCIPAL), PRIMARY OCCUPATION, FARMING - NUMBER OF PRODUCERS"/>
    <tableColumn id="36" xr3:uid="{00000000-0010-0000-0700-000024000000}" name="PRODUCERS, (EXCL PRINCIPAL), RECORD KEEPING OR FINANCIAL MGMT DECISIONMAKING - NUMBER OF PRODUCERS"/>
    <tableColumn id="37" xr3:uid="{00000000-0010-0000-0700-000025000000}" name="PRODUCERS, (EXCL PRINCIPAL), RESIDENCE, NOT ON OPERATION - NUMBER OF PRODUCERS"/>
    <tableColumn id="38" xr3:uid="{00000000-0010-0000-0700-000026000000}" name="PRODUCERS, (EXCL PRINCIPAL), RESIDENCE, ON OPERATION - NUMBER OF PRODUCERS"/>
    <tableColumn id="39" xr3:uid="{00000000-0010-0000-0700-000027000000}" name="PRODUCERS, (EXCL PRINCIPAL), WHITE - NUMBER OF PRODUCERS"/>
    <tableColumn id="40" xr3:uid="{00000000-0010-0000-0700-000028000000}" name="PRODUCERS, (EXCL PRINCIPAL), YEARS ON ANY OPERATION, 6 TO 10 YEARS - NUMBER OF PRODUCERS"/>
    <tableColumn id="41" xr3:uid="{00000000-0010-0000-0700-000029000000}" name="PRODUCERS, (EXCL PRINCIPAL), YEARS ON ANY OPERATION, GE 11 YEARS - NUMBER OF PRODUCERS"/>
    <tableColumn id="42" xr3:uid="{00000000-0010-0000-0700-00002A000000}" name="PRODUCERS, (EXCL PRINCIPAL), YEARS ON ANY OPERATION, LT 6 YEARS - NUMBER OF PRODUCERS"/>
    <tableColumn id="43" xr3:uid="{00000000-0010-0000-0700-00002B000000}" name="PRODUCERS, (EXCL PRINCIPAL), YEARS ON PRESENT OPERATION, 3 TO 4 YEARS - NUMBER OF PRODUCERS"/>
    <tableColumn id="44" xr3:uid="{00000000-0010-0000-0700-00002C000000}" name="PRODUCERS, (EXCL PRINCIPAL), YEARS ON PRESENT OPERATION, 5 TO 9 YEARS - NUMBER OF PRODUCERS"/>
    <tableColumn id="45" xr3:uid="{00000000-0010-0000-0700-00002D000000}" name="PRODUCERS, (EXCL PRINCIPAL), YEARS ON PRESENT OPERATION, GE 10 YEARS - NUMBER OF PRODUCERS"/>
    <tableColumn id="46" xr3:uid="{00000000-0010-0000-0700-00002E000000}" name="PRODUCERS, (EXCL PRINCIPAL), YEARS ON PRESENT OPERATION, LT 3 YEARS - NUMBER OF PRODUCER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nass.usda.gov/Data_and_Statistics/index.php"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21"/>
  <sheetViews>
    <sheetView tabSelected="1" zoomScaleNormal="100" workbookViewId="0">
      <selection activeCell="H14" sqref="H14"/>
    </sheetView>
  </sheetViews>
  <sheetFormatPr defaultColWidth="8.7109375" defaultRowHeight="15" x14ac:dyDescent="0.25"/>
  <cols>
    <col min="1" max="1" width="15" style="3" customWidth="1"/>
    <col min="2" max="2" width="40" style="3" customWidth="1"/>
    <col min="3" max="3" width="16" style="3" customWidth="1"/>
    <col min="4" max="4" width="28" style="3" customWidth="1"/>
    <col min="5" max="16384" width="8.7109375" style="3"/>
  </cols>
  <sheetData>
    <row r="1" spans="1:4" x14ac:dyDescent="0.25">
      <c r="A1" s="8" t="s">
        <v>3213</v>
      </c>
      <c r="B1" s="8" t="s">
        <v>3214</v>
      </c>
      <c r="C1" s="9"/>
      <c r="D1"/>
    </row>
    <row r="2" spans="1:4" x14ac:dyDescent="0.25">
      <c r="A2" s="8" t="s">
        <v>3215</v>
      </c>
      <c r="B2" s="8" t="s">
        <v>3222</v>
      </c>
      <c r="C2" s="9"/>
      <c r="D2"/>
    </row>
    <row r="3" spans="1:4" x14ac:dyDescent="0.25">
      <c r="A3" s="8" t="s">
        <v>3216</v>
      </c>
      <c r="B3" s="8" t="s">
        <v>3217</v>
      </c>
      <c r="C3" s="9"/>
      <c r="D3"/>
    </row>
    <row r="4" spans="1:4" x14ac:dyDescent="0.25">
      <c r="A4" s="8" t="s">
        <v>3224</v>
      </c>
      <c r="B4" s="8" t="s">
        <v>3229</v>
      </c>
      <c r="C4" s="12"/>
      <c r="D4" s="12"/>
    </row>
    <row r="5" spans="1:4" x14ac:dyDescent="0.25">
      <c r="A5" s="8" t="s">
        <v>3225</v>
      </c>
      <c r="B5" s="8" t="s">
        <v>3223</v>
      </c>
    </row>
    <row r="6" spans="1:4" x14ac:dyDescent="0.25">
      <c r="A6" s="8"/>
    </row>
    <row r="7" spans="1:4" x14ac:dyDescent="0.25">
      <c r="A7" s="7" t="s">
        <v>3212</v>
      </c>
      <c r="B7" s="4" t="s">
        <v>0</v>
      </c>
      <c r="C7" s="4" t="s">
        <v>3221</v>
      </c>
      <c r="D7" s="4" t="s">
        <v>1</v>
      </c>
    </row>
    <row r="8" spans="1:4" x14ac:dyDescent="0.25">
      <c r="A8" s="11">
        <v>1</v>
      </c>
      <c r="B8" s="5" t="str">
        <f>HYPERLINK("#'FARM OPERATIONS'!A1","FARM OPERATIONS")</f>
        <v>FARM OPERATIONS</v>
      </c>
      <c r="C8" s="6" t="s">
        <v>2</v>
      </c>
      <c r="D8" s="6" t="s">
        <v>3</v>
      </c>
    </row>
    <row r="9" spans="1:4" x14ac:dyDescent="0.25">
      <c r="A9" s="11">
        <v>2</v>
      </c>
      <c r="B9" s="5" t="str">
        <f>HYPERLINK("#'INTERNET'!A1","INTERNET")</f>
        <v>INTERNET</v>
      </c>
      <c r="C9" s="6" t="s">
        <v>4</v>
      </c>
      <c r="D9" s="6" t="s">
        <v>3</v>
      </c>
    </row>
    <row r="10" spans="1:4" x14ac:dyDescent="0.25">
      <c r="A10" s="11">
        <v>3</v>
      </c>
      <c r="B10" s="5" t="str">
        <f>HYPERLINK("#'OPERATORS'!A1","OPERATORS")</f>
        <v>OPERATORS</v>
      </c>
      <c r="C10" s="6" t="s">
        <v>5</v>
      </c>
      <c r="D10" s="6" t="s">
        <v>6</v>
      </c>
    </row>
    <row r="11" spans="1:4" x14ac:dyDescent="0.25">
      <c r="A11" s="11">
        <v>4</v>
      </c>
      <c r="B11" s="5" t="str">
        <f>HYPERLINK("#'OPERATORS, PRINCIPAL'!A1","OPERATORS, PRINCIPAL")</f>
        <v>OPERATORS, PRINCIPAL</v>
      </c>
      <c r="C11" s="6" t="s">
        <v>7</v>
      </c>
      <c r="D11" s="6" t="s">
        <v>6</v>
      </c>
    </row>
    <row r="12" spans="1:4" x14ac:dyDescent="0.25">
      <c r="A12" s="11">
        <v>5</v>
      </c>
      <c r="B12" s="5" t="str">
        <f>HYPERLINK("#'OPERATORS, SECOND'!A1","OPERATORS, SECOND")</f>
        <v>OPERATORS, SECOND</v>
      </c>
      <c r="C12" s="6" t="s">
        <v>5</v>
      </c>
      <c r="D12" s="6" t="s">
        <v>6</v>
      </c>
    </row>
    <row r="13" spans="1:4" x14ac:dyDescent="0.25">
      <c r="A13" s="11">
        <v>6</v>
      </c>
      <c r="B13" s="5" t="str">
        <f>HYPERLINK("#'OPERATORS, THIRD'!A1","OPERATORS, THIRD")</f>
        <v>OPERATORS, THIRD</v>
      </c>
      <c r="C13" s="6" t="s">
        <v>5</v>
      </c>
      <c r="D13" s="6" t="s">
        <v>6</v>
      </c>
    </row>
    <row r="14" spans="1:4" x14ac:dyDescent="0.25">
      <c r="A14" s="11">
        <v>7</v>
      </c>
      <c r="B14" s="5" t="str">
        <f>HYPERLINK("#'PRODUCERS'!A1","PRODUCERS")</f>
        <v>PRODUCERS</v>
      </c>
      <c r="C14" s="6" t="s">
        <v>8</v>
      </c>
      <c r="D14" s="6" t="s">
        <v>9</v>
      </c>
    </row>
    <row r="15" spans="1:4" x14ac:dyDescent="0.25">
      <c r="A15" s="11">
        <v>8</v>
      </c>
      <c r="B15" s="5" t="str">
        <f>HYPERLINK("#'PRODUCERS, (EXCL PRINCIPAL)'!A1","PRODUCERS, (EXCL PRINCIPAL)")</f>
        <v>PRODUCERS, (EXCL PRINCIPAL)</v>
      </c>
      <c r="C15" s="6" t="s">
        <v>10</v>
      </c>
      <c r="D15" s="6" t="s">
        <v>9</v>
      </c>
    </row>
    <row r="16" spans="1:4" x14ac:dyDescent="0.25">
      <c r="A16" s="11">
        <v>9</v>
      </c>
      <c r="B16" s="5" t="str">
        <f>HYPERLINK("#'PRODUCERS, PRIMARY'!A1","PRODUCERS, PRIMARY")</f>
        <v>PRODUCERS, PRIMARY</v>
      </c>
      <c r="C16" s="6" t="s">
        <v>10</v>
      </c>
      <c r="D16" s="6" t="s">
        <v>9</v>
      </c>
    </row>
    <row r="17" spans="1:4" x14ac:dyDescent="0.25">
      <c r="A17" s="11">
        <v>10</v>
      </c>
      <c r="B17" s="5" t="str">
        <f>HYPERLINK("#'PRODUCERS, PRINCIPAL'!A1","PRODUCERS, PRINCIPAL")</f>
        <v>PRODUCERS, PRINCIPAL</v>
      </c>
      <c r="C17" s="6" t="s">
        <v>10</v>
      </c>
      <c r="D17" s="6" t="s">
        <v>9</v>
      </c>
    </row>
    <row r="18" spans="1:4" x14ac:dyDescent="0.25">
      <c r="A18" s="11"/>
      <c r="B18" s="5"/>
      <c r="C18" s="6"/>
      <c r="D18" s="6"/>
    </row>
    <row r="19" spans="1:4" ht="140.25" customHeight="1" x14ac:dyDescent="0.25">
      <c r="A19" s="13" t="s">
        <v>3218</v>
      </c>
      <c r="B19" s="14" t="s">
        <v>3226</v>
      </c>
      <c r="C19" s="15"/>
      <c r="D19" s="15"/>
    </row>
    <row r="20" spans="1:4" ht="146.25" customHeight="1" x14ac:dyDescent="0.25">
      <c r="A20" s="16" t="s">
        <v>3227</v>
      </c>
      <c r="B20" s="17" t="s">
        <v>3228</v>
      </c>
      <c r="C20" s="17"/>
      <c r="D20" s="17"/>
    </row>
    <row r="21" spans="1:4" x14ac:dyDescent="0.25">
      <c r="A21" t="s">
        <v>3219</v>
      </c>
      <c r="B21" s="10" t="s">
        <v>3220</v>
      </c>
    </row>
  </sheetData>
  <mergeCells count="2">
    <mergeCell ref="B19:D19"/>
    <mergeCell ref="B20:D20"/>
  </mergeCells>
  <hyperlinks>
    <hyperlink ref="B21" r:id="rId1" xr:uid="{716B9842-1ADB-48AE-B82B-FB57DE545938}"/>
  </hyperlinks>
  <pageMargins left="0.75" right="0.75" top="1" bottom="1" header="0.511811023622047" footer="0.511811023622047"/>
  <pageSetup paperSize="9" orientation="portrait" horizontalDpi="300" verticalDpi="30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T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2" customWidth="1"/>
    <col min="4" max="13" width="50" customWidth="1"/>
    <col min="14" max="14" width="49" customWidth="1"/>
    <col min="15" max="28" width="50" customWidth="1"/>
    <col min="29" max="29" width="48" customWidth="1"/>
    <col min="30" max="38" width="50" customWidth="1"/>
    <col min="39" max="39" width="49" customWidth="1"/>
    <col min="40" max="46" width="50" customWidth="1"/>
  </cols>
  <sheetData>
    <row r="1" spans="1:46" ht="51" x14ac:dyDescent="0.25">
      <c r="A1" s="1" t="s">
        <v>11</v>
      </c>
      <c r="B1" s="1" t="s">
        <v>2453</v>
      </c>
      <c r="C1" s="1" t="s">
        <v>2454</v>
      </c>
      <c r="D1" s="1" t="s">
        <v>2455</v>
      </c>
      <c r="E1" s="1" t="s">
        <v>2456</v>
      </c>
      <c r="F1" s="1" t="s">
        <v>2457</v>
      </c>
      <c r="G1" s="1" t="s">
        <v>2458</v>
      </c>
      <c r="H1" s="1" t="s">
        <v>2459</v>
      </c>
      <c r="I1" s="1" t="s">
        <v>2460</v>
      </c>
      <c r="J1" s="1" t="s">
        <v>2461</v>
      </c>
      <c r="K1" s="1" t="s">
        <v>2462</v>
      </c>
      <c r="L1" s="1" t="s">
        <v>2463</v>
      </c>
      <c r="M1" s="1" t="s">
        <v>2464</v>
      </c>
      <c r="N1" s="1" t="s">
        <v>2465</v>
      </c>
      <c r="O1" s="1" t="s">
        <v>2466</v>
      </c>
      <c r="P1" s="1" t="s">
        <v>2467</v>
      </c>
      <c r="Q1" s="1" t="s">
        <v>2468</v>
      </c>
      <c r="R1" s="1" t="s">
        <v>2469</v>
      </c>
      <c r="S1" s="1" t="s">
        <v>2470</v>
      </c>
      <c r="T1" s="1" t="s">
        <v>2471</v>
      </c>
      <c r="U1" s="1" t="s">
        <v>2472</v>
      </c>
      <c r="V1" s="1" t="s">
        <v>2473</v>
      </c>
      <c r="W1" s="1" t="s">
        <v>2474</v>
      </c>
      <c r="X1" s="1" t="s">
        <v>2475</v>
      </c>
      <c r="Y1" s="1" t="s">
        <v>2476</v>
      </c>
      <c r="Z1" s="1" t="s">
        <v>2477</v>
      </c>
      <c r="AA1" s="1" t="s">
        <v>2478</v>
      </c>
      <c r="AB1" s="1" t="s">
        <v>2479</v>
      </c>
      <c r="AC1" s="1" t="s">
        <v>2480</v>
      </c>
      <c r="AD1" s="1" t="s">
        <v>2481</v>
      </c>
      <c r="AE1" s="1" t="s">
        <v>2482</v>
      </c>
      <c r="AF1" s="1" t="s">
        <v>2483</v>
      </c>
      <c r="AG1" s="1" t="s">
        <v>2484</v>
      </c>
      <c r="AH1" s="1" t="s">
        <v>2485</v>
      </c>
      <c r="AI1" s="1" t="s">
        <v>2486</v>
      </c>
      <c r="AJ1" s="1" t="s">
        <v>2487</v>
      </c>
      <c r="AK1" s="1" t="s">
        <v>2488</v>
      </c>
      <c r="AL1" s="1" t="s">
        <v>2489</v>
      </c>
      <c r="AM1" s="1" t="s">
        <v>2490</v>
      </c>
      <c r="AN1" s="1" t="s">
        <v>2491</v>
      </c>
      <c r="AO1" s="1" t="s">
        <v>2492</v>
      </c>
      <c r="AP1" s="1" t="s">
        <v>2493</v>
      </c>
      <c r="AQ1" s="1" t="s">
        <v>2494</v>
      </c>
      <c r="AR1" s="1" t="s">
        <v>2495</v>
      </c>
      <c r="AS1" s="1" t="s">
        <v>2496</v>
      </c>
      <c r="AT1" s="1" t="s">
        <v>2497</v>
      </c>
    </row>
    <row r="2" spans="1:46" x14ac:dyDescent="0.25">
      <c r="A2" s="2">
        <v>2017</v>
      </c>
      <c r="B2" s="2">
        <v>61.8</v>
      </c>
      <c r="C2" s="2">
        <v>7328</v>
      </c>
      <c r="D2" s="2">
        <v>15677</v>
      </c>
      <c r="E2" s="2">
        <v>272</v>
      </c>
      <c r="F2" s="2">
        <v>506</v>
      </c>
      <c r="G2" s="2">
        <v>1005</v>
      </c>
      <c r="H2" s="2">
        <v>2113</v>
      </c>
      <c r="I2" s="2">
        <v>2432</v>
      </c>
      <c r="J2" s="2">
        <v>990</v>
      </c>
      <c r="K2" s="2">
        <v>316</v>
      </c>
      <c r="L2" s="2">
        <v>10</v>
      </c>
      <c r="M2" s="2">
        <v>28</v>
      </c>
      <c r="N2" s="2">
        <v>2092</v>
      </c>
      <c r="O2" s="2">
        <v>10</v>
      </c>
      <c r="P2" s="2">
        <v>7032</v>
      </c>
      <c r="Q2" s="2">
        <v>2704</v>
      </c>
      <c r="R2" s="2">
        <v>874</v>
      </c>
      <c r="S2" s="2">
        <v>866</v>
      </c>
      <c r="T2" s="2">
        <v>529</v>
      </c>
      <c r="U2" s="2">
        <v>4624</v>
      </c>
      <c r="V2" s="2">
        <v>2355</v>
      </c>
      <c r="W2" s="2">
        <v>4285</v>
      </c>
      <c r="X2" s="2">
        <v>2509</v>
      </c>
      <c r="Y2" s="2">
        <v>443</v>
      </c>
      <c r="Z2" s="2">
        <v>458</v>
      </c>
      <c r="AA2" s="2">
        <v>6402</v>
      </c>
      <c r="AB2" s="2">
        <v>3243</v>
      </c>
      <c r="AC2" s="2">
        <v>4819</v>
      </c>
      <c r="AD2" s="2">
        <v>1096</v>
      </c>
      <c r="AE2" s="2">
        <v>6232</v>
      </c>
      <c r="AF2" s="2">
        <v>805</v>
      </c>
      <c r="AG2" s="2">
        <v>667</v>
      </c>
      <c r="AH2" s="2">
        <v>3500</v>
      </c>
      <c r="AI2" s="2">
        <v>3828</v>
      </c>
      <c r="AJ2" s="2">
        <v>6132</v>
      </c>
      <c r="AK2" s="2">
        <v>2170</v>
      </c>
      <c r="AL2" s="2">
        <v>5158</v>
      </c>
      <c r="AM2" s="2">
        <v>3726</v>
      </c>
      <c r="AN2" s="2">
        <v>1073</v>
      </c>
      <c r="AO2" s="2">
        <v>5271</v>
      </c>
      <c r="AP2" s="2">
        <v>984</v>
      </c>
      <c r="AQ2" s="2">
        <v>580</v>
      </c>
      <c r="AR2" s="2">
        <v>1319</v>
      </c>
      <c r="AS2" s="2">
        <v>5083</v>
      </c>
      <c r="AT2" s="2">
        <v>346</v>
      </c>
    </row>
  </sheetData>
  <pageMargins left="0.75" right="0.75" top="1" bottom="1" header="0.511811023622047" footer="0.511811023622047"/>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M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50" customWidth="1"/>
    <col min="3" max="3" width="44" customWidth="1"/>
    <col min="4" max="123" width="50" customWidth="1"/>
    <col min="124" max="124" width="46" customWidth="1"/>
    <col min="125" max="308" width="50" customWidth="1"/>
    <col min="309" max="309" width="47" customWidth="1"/>
    <col min="310" max="347" width="50" customWidth="1"/>
    <col min="348" max="348" width="49" customWidth="1"/>
    <col min="349" max="400" width="50" customWidth="1"/>
    <col min="401" max="401" width="45" customWidth="1"/>
    <col min="402" max="617" width="50" customWidth="1"/>
    <col min="618" max="618" width="46" customWidth="1"/>
    <col min="619" max="715" width="50" customWidth="1"/>
  </cols>
  <sheetData>
    <row r="1" spans="1:715" ht="76.5" x14ac:dyDescent="0.25">
      <c r="A1" s="1" t="s">
        <v>11</v>
      </c>
      <c r="B1" s="1" t="s">
        <v>2498</v>
      </c>
      <c r="C1" s="1" t="s">
        <v>2499</v>
      </c>
      <c r="D1" s="1" t="s">
        <v>2500</v>
      </c>
      <c r="E1" s="1" t="s">
        <v>2501</v>
      </c>
      <c r="F1" s="1" t="s">
        <v>2502</v>
      </c>
      <c r="G1" s="1" t="s">
        <v>2503</v>
      </c>
      <c r="H1" s="1" t="s">
        <v>2504</v>
      </c>
      <c r="I1" s="1" t="s">
        <v>2505</v>
      </c>
      <c r="J1" s="1" t="s">
        <v>2506</v>
      </c>
      <c r="K1" s="1" t="s">
        <v>2507</v>
      </c>
      <c r="L1" s="1" t="s">
        <v>2508</v>
      </c>
      <c r="M1" s="1" t="s">
        <v>2509</v>
      </c>
      <c r="N1" s="1" t="s">
        <v>2510</v>
      </c>
      <c r="O1" s="1" t="s">
        <v>2511</v>
      </c>
      <c r="P1" s="1" t="s">
        <v>2512</v>
      </c>
      <c r="Q1" s="1" t="s">
        <v>2513</v>
      </c>
      <c r="R1" s="1" t="s">
        <v>2514</v>
      </c>
      <c r="S1" s="1" t="s">
        <v>2515</v>
      </c>
      <c r="T1" s="1" t="s">
        <v>2516</v>
      </c>
      <c r="U1" s="1" t="s">
        <v>2517</v>
      </c>
      <c r="V1" s="1" t="s">
        <v>2518</v>
      </c>
      <c r="W1" s="1" t="s">
        <v>2519</v>
      </c>
      <c r="X1" s="1" t="s">
        <v>2520</v>
      </c>
      <c r="Y1" s="1" t="s">
        <v>2521</v>
      </c>
      <c r="Z1" s="1" t="s">
        <v>2522</v>
      </c>
      <c r="AA1" s="1" t="s">
        <v>2523</v>
      </c>
      <c r="AB1" s="1" t="s">
        <v>2524</v>
      </c>
      <c r="AC1" s="1" t="s">
        <v>2525</v>
      </c>
      <c r="AD1" s="1" t="s">
        <v>2526</v>
      </c>
      <c r="AE1" s="1" t="s">
        <v>2527</v>
      </c>
      <c r="AF1" s="1" t="s">
        <v>2528</v>
      </c>
      <c r="AG1" s="1" t="s">
        <v>2529</v>
      </c>
      <c r="AH1" s="1" t="s">
        <v>2530</v>
      </c>
      <c r="AI1" s="1" t="s">
        <v>2531</v>
      </c>
      <c r="AJ1" s="1" t="s">
        <v>2532</v>
      </c>
      <c r="AK1" s="1" t="s">
        <v>2533</v>
      </c>
      <c r="AL1" s="1" t="s">
        <v>2534</v>
      </c>
      <c r="AM1" s="1" t="s">
        <v>2535</v>
      </c>
      <c r="AN1" s="1" t="s">
        <v>2536</v>
      </c>
      <c r="AO1" s="1" t="s">
        <v>2537</v>
      </c>
      <c r="AP1" s="1" t="s">
        <v>2538</v>
      </c>
      <c r="AQ1" s="1" t="s">
        <v>2539</v>
      </c>
      <c r="AR1" s="1" t="s">
        <v>2540</v>
      </c>
      <c r="AS1" s="1" t="s">
        <v>2541</v>
      </c>
      <c r="AT1" s="1" t="s">
        <v>2542</v>
      </c>
      <c r="AU1" s="1" t="s">
        <v>2543</v>
      </c>
      <c r="AV1" s="1" t="s">
        <v>2544</v>
      </c>
      <c r="AW1" s="1" t="s">
        <v>2545</v>
      </c>
      <c r="AX1" s="1" t="s">
        <v>2546</v>
      </c>
      <c r="AY1" s="1" t="s">
        <v>2547</v>
      </c>
      <c r="AZ1" s="1" t="s">
        <v>2548</v>
      </c>
      <c r="BA1" s="1" t="s">
        <v>2549</v>
      </c>
      <c r="BB1" s="1" t="s">
        <v>2550</v>
      </c>
      <c r="BC1" s="1" t="s">
        <v>2551</v>
      </c>
      <c r="BD1" s="1" t="s">
        <v>2552</v>
      </c>
      <c r="BE1" s="1" t="s">
        <v>2553</v>
      </c>
      <c r="BF1" s="1" t="s">
        <v>2554</v>
      </c>
      <c r="BG1" s="1" t="s">
        <v>2555</v>
      </c>
      <c r="BH1" s="1" t="s">
        <v>2556</v>
      </c>
      <c r="BI1" s="1" t="s">
        <v>2557</v>
      </c>
      <c r="BJ1" s="1" t="s">
        <v>2558</v>
      </c>
      <c r="BK1" s="1" t="s">
        <v>2559</v>
      </c>
      <c r="BL1" s="1" t="s">
        <v>2560</v>
      </c>
      <c r="BM1" s="1" t="s">
        <v>2561</v>
      </c>
      <c r="BN1" s="1" t="s">
        <v>2562</v>
      </c>
      <c r="BO1" s="1" t="s">
        <v>2563</v>
      </c>
      <c r="BP1" s="1" t="s">
        <v>2564</v>
      </c>
      <c r="BQ1" s="1" t="s">
        <v>2565</v>
      </c>
      <c r="BR1" s="1" t="s">
        <v>2566</v>
      </c>
      <c r="BS1" s="1" t="s">
        <v>2567</v>
      </c>
      <c r="BT1" s="1" t="s">
        <v>2568</v>
      </c>
      <c r="BU1" s="1" t="s">
        <v>2569</v>
      </c>
      <c r="BV1" s="1" t="s">
        <v>2570</v>
      </c>
      <c r="BW1" s="1" t="s">
        <v>2571</v>
      </c>
      <c r="BX1" s="1" t="s">
        <v>2572</v>
      </c>
      <c r="BY1" s="1" t="s">
        <v>2573</v>
      </c>
      <c r="BZ1" s="1" t="s">
        <v>2574</v>
      </c>
      <c r="CA1" s="1" t="s">
        <v>2575</v>
      </c>
      <c r="CB1" s="1" t="s">
        <v>2576</v>
      </c>
      <c r="CC1" s="1" t="s">
        <v>2577</v>
      </c>
      <c r="CD1" s="1" t="s">
        <v>2578</v>
      </c>
      <c r="CE1" s="1" t="s">
        <v>2579</v>
      </c>
      <c r="CF1" s="1" t="s">
        <v>2580</v>
      </c>
      <c r="CG1" s="1" t="s">
        <v>2581</v>
      </c>
      <c r="CH1" s="1" t="s">
        <v>2582</v>
      </c>
      <c r="CI1" s="1" t="s">
        <v>2583</v>
      </c>
      <c r="CJ1" s="1" t="s">
        <v>2584</v>
      </c>
      <c r="CK1" s="1" t="s">
        <v>2585</v>
      </c>
      <c r="CL1" s="1" t="s">
        <v>2586</v>
      </c>
      <c r="CM1" s="1" t="s">
        <v>2587</v>
      </c>
      <c r="CN1" s="1" t="s">
        <v>2588</v>
      </c>
      <c r="CO1" s="1" t="s">
        <v>2589</v>
      </c>
      <c r="CP1" s="1" t="s">
        <v>2590</v>
      </c>
      <c r="CQ1" s="1" t="s">
        <v>2591</v>
      </c>
      <c r="CR1" s="1" t="s">
        <v>2592</v>
      </c>
      <c r="CS1" s="1" t="s">
        <v>2593</v>
      </c>
      <c r="CT1" s="1" t="s">
        <v>2594</v>
      </c>
      <c r="CU1" s="1" t="s">
        <v>2595</v>
      </c>
      <c r="CV1" s="1" t="s">
        <v>2596</v>
      </c>
      <c r="CW1" s="1" t="s">
        <v>2597</v>
      </c>
      <c r="CX1" s="1" t="s">
        <v>2598</v>
      </c>
      <c r="CY1" s="1" t="s">
        <v>2599</v>
      </c>
      <c r="CZ1" s="1" t="s">
        <v>2600</v>
      </c>
      <c r="DA1" s="1" t="s">
        <v>2601</v>
      </c>
      <c r="DB1" s="1" t="s">
        <v>2602</v>
      </c>
      <c r="DC1" s="1" t="s">
        <v>2603</v>
      </c>
      <c r="DD1" s="1" t="s">
        <v>2604</v>
      </c>
      <c r="DE1" s="1" t="s">
        <v>2605</v>
      </c>
      <c r="DF1" s="1" t="s">
        <v>2606</v>
      </c>
      <c r="DG1" s="1" t="s">
        <v>2607</v>
      </c>
      <c r="DH1" s="1" t="s">
        <v>2608</v>
      </c>
      <c r="DI1" s="1" t="s">
        <v>2609</v>
      </c>
      <c r="DJ1" s="1" t="s">
        <v>2610</v>
      </c>
      <c r="DK1" s="1" t="s">
        <v>2611</v>
      </c>
      <c r="DL1" s="1" t="s">
        <v>2612</v>
      </c>
      <c r="DM1" s="1" t="s">
        <v>2613</v>
      </c>
      <c r="DN1" s="1" t="s">
        <v>2614</v>
      </c>
      <c r="DO1" s="1" t="s">
        <v>2615</v>
      </c>
      <c r="DP1" s="1" t="s">
        <v>2616</v>
      </c>
      <c r="DQ1" s="1" t="s">
        <v>2617</v>
      </c>
      <c r="DR1" s="1" t="s">
        <v>2618</v>
      </c>
      <c r="DS1" s="1" t="s">
        <v>2619</v>
      </c>
      <c r="DT1" s="1" t="s">
        <v>2620</v>
      </c>
      <c r="DU1" s="1" t="s">
        <v>2621</v>
      </c>
      <c r="DV1" s="1" t="s">
        <v>2622</v>
      </c>
      <c r="DW1" s="1" t="s">
        <v>2623</v>
      </c>
      <c r="DX1" s="1" t="s">
        <v>2624</v>
      </c>
      <c r="DY1" s="1" t="s">
        <v>2625</v>
      </c>
      <c r="DZ1" s="1" t="s">
        <v>2626</v>
      </c>
      <c r="EA1" s="1" t="s">
        <v>2627</v>
      </c>
      <c r="EB1" s="1" t="s">
        <v>2628</v>
      </c>
      <c r="EC1" s="1" t="s">
        <v>2629</v>
      </c>
      <c r="ED1" s="1" t="s">
        <v>2630</v>
      </c>
      <c r="EE1" s="1" t="s">
        <v>2631</v>
      </c>
      <c r="EF1" s="1" t="s">
        <v>2632</v>
      </c>
      <c r="EG1" s="1" t="s">
        <v>2633</v>
      </c>
      <c r="EH1" s="1" t="s">
        <v>2634</v>
      </c>
      <c r="EI1" s="1" t="s">
        <v>2635</v>
      </c>
      <c r="EJ1" s="1" t="s">
        <v>2636</v>
      </c>
      <c r="EK1" s="1" t="s">
        <v>2637</v>
      </c>
      <c r="EL1" s="1" t="s">
        <v>2638</v>
      </c>
      <c r="EM1" s="1" t="s">
        <v>2639</v>
      </c>
      <c r="EN1" s="1" t="s">
        <v>2640</v>
      </c>
      <c r="EO1" s="1" t="s">
        <v>2641</v>
      </c>
      <c r="EP1" s="1" t="s">
        <v>2642</v>
      </c>
      <c r="EQ1" s="1" t="s">
        <v>2643</v>
      </c>
      <c r="ER1" s="1" t="s">
        <v>2644</v>
      </c>
      <c r="ES1" s="1" t="s">
        <v>2645</v>
      </c>
      <c r="ET1" s="1" t="s">
        <v>2646</v>
      </c>
      <c r="EU1" s="1" t="s">
        <v>2647</v>
      </c>
      <c r="EV1" s="1" t="s">
        <v>2648</v>
      </c>
      <c r="EW1" s="1" t="s">
        <v>2649</v>
      </c>
      <c r="EX1" s="1" t="s">
        <v>2650</v>
      </c>
      <c r="EY1" s="1" t="s">
        <v>2651</v>
      </c>
      <c r="EZ1" s="1" t="s">
        <v>2652</v>
      </c>
      <c r="FA1" s="1" t="s">
        <v>2653</v>
      </c>
      <c r="FB1" s="1" t="s">
        <v>2654</v>
      </c>
      <c r="FC1" s="1" t="s">
        <v>2655</v>
      </c>
      <c r="FD1" s="1" t="s">
        <v>2656</v>
      </c>
      <c r="FE1" s="1" t="s">
        <v>2657</v>
      </c>
      <c r="FF1" s="1" t="s">
        <v>2658</v>
      </c>
      <c r="FG1" s="1" t="s">
        <v>2659</v>
      </c>
      <c r="FH1" s="1" t="s">
        <v>2660</v>
      </c>
      <c r="FI1" s="1" t="s">
        <v>2661</v>
      </c>
      <c r="FJ1" s="1" t="s">
        <v>2662</v>
      </c>
      <c r="FK1" s="1" t="s">
        <v>2663</v>
      </c>
      <c r="FL1" s="1" t="s">
        <v>2664</v>
      </c>
      <c r="FM1" s="1" t="s">
        <v>2665</v>
      </c>
      <c r="FN1" s="1" t="s">
        <v>2666</v>
      </c>
      <c r="FO1" s="1" t="s">
        <v>2667</v>
      </c>
      <c r="FP1" s="1" t="s">
        <v>2668</v>
      </c>
      <c r="FQ1" s="1" t="s">
        <v>2669</v>
      </c>
      <c r="FR1" s="1" t="s">
        <v>2670</v>
      </c>
      <c r="FS1" s="1" t="s">
        <v>2671</v>
      </c>
      <c r="FT1" s="1" t="s">
        <v>2672</v>
      </c>
      <c r="FU1" s="1" t="s">
        <v>2673</v>
      </c>
      <c r="FV1" s="1" t="s">
        <v>2674</v>
      </c>
      <c r="FW1" s="1" t="s">
        <v>2675</v>
      </c>
      <c r="FX1" s="1" t="s">
        <v>2676</v>
      </c>
      <c r="FY1" s="1" t="s">
        <v>2677</v>
      </c>
      <c r="FZ1" s="1" t="s">
        <v>2678</v>
      </c>
      <c r="GA1" s="1" t="s">
        <v>2679</v>
      </c>
      <c r="GB1" s="1" t="s">
        <v>2680</v>
      </c>
      <c r="GC1" s="1" t="s">
        <v>2681</v>
      </c>
      <c r="GD1" s="1" t="s">
        <v>2682</v>
      </c>
      <c r="GE1" s="1" t="s">
        <v>2683</v>
      </c>
      <c r="GF1" s="1" t="s">
        <v>2684</v>
      </c>
      <c r="GG1" s="1" t="s">
        <v>2685</v>
      </c>
      <c r="GH1" s="1" t="s">
        <v>2686</v>
      </c>
      <c r="GI1" s="1" t="s">
        <v>2687</v>
      </c>
      <c r="GJ1" s="1" t="s">
        <v>2688</v>
      </c>
      <c r="GK1" s="1" t="s">
        <v>2689</v>
      </c>
      <c r="GL1" s="1" t="s">
        <v>2690</v>
      </c>
      <c r="GM1" s="1" t="s">
        <v>2691</v>
      </c>
      <c r="GN1" s="1" t="s">
        <v>2692</v>
      </c>
      <c r="GO1" s="1" t="s">
        <v>2693</v>
      </c>
      <c r="GP1" s="1" t="s">
        <v>2694</v>
      </c>
      <c r="GQ1" s="1" t="s">
        <v>2695</v>
      </c>
      <c r="GR1" s="1" t="s">
        <v>2696</v>
      </c>
      <c r="GS1" s="1" t="s">
        <v>2697</v>
      </c>
      <c r="GT1" s="1" t="s">
        <v>2698</v>
      </c>
      <c r="GU1" s="1" t="s">
        <v>2699</v>
      </c>
      <c r="GV1" s="1" t="s">
        <v>2700</v>
      </c>
      <c r="GW1" s="1" t="s">
        <v>2701</v>
      </c>
      <c r="GX1" s="1" t="s">
        <v>2702</v>
      </c>
      <c r="GY1" s="1" t="s">
        <v>2703</v>
      </c>
      <c r="GZ1" s="1" t="s">
        <v>2704</v>
      </c>
      <c r="HA1" s="1" t="s">
        <v>2705</v>
      </c>
      <c r="HB1" s="1" t="s">
        <v>2706</v>
      </c>
      <c r="HC1" s="1" t="s">
        <v>2707</v>
      </c>
      <c r="HD1" s="1" t="s">
        <v>2708</v>
      </c>
      <c r="HE1" s="1" t="s">
        <v>2709</v>
      </c>
      <c r="HF1" s="1" t="s">
        <v>2710</v>
      </c>
      <c r="HG1" s="1" t="s">
        <v>2711</v>
      </c>
      <c r="HH1" s="1" t="s">
        <v>2712</v>
      </c>
      <c r="HI1" s="1" t="s">
        <v>2713</v>
      </c>
      <c r="HJ1" s="1" t="s">
        <v>2714</v>
      </c>
      <c r="HK1" s="1" t="s">
        <v>2715</v>
      </c>
      <c r="HL1" s="1" t="s">
        <v>2716</v>
      </c>
      <c r="HM1" s="1" t="s">
        <v>2717</v>
      </c>
      <c r="HN1" s="1" t="s">
        <v>2718</v>
      </c>
      <c r="HO1" s="1" t="s">
        <v>2719</v>
      </c>
      <c r="HP1" s="1" t="s">
        <v>2720</v>
      </c>
      <c r="HQ1" s="1" t="s">
        <v>2721</v>
      </c>
      <c r="HR1" s="1" t="s">
        <v>2722</v>
      </c>
      <c r="HS1" s="1" t="s">
        <v>2723</v>
      </c>
      <c r="HT1" s="1" t="s">
        <v>2724</v>
      </c>
      <c r="HU1" s="1" t="s">
        <v>2725</v>
      </c>
      <c r="HV1" s="1" t="s">
        <v>2726</v>
      </c>
      <c r="HW1" s="1" t="s">
        <v>2727</v>
      </c>
      <c r="HX1" s="1" t="s">
        <v>2728</v>
      </c>
      <c r="HY1" s="1" t="s">
        <v>2729</v>
      </c>
      <c r="HZ1" s="1" t="s">
        <v>2730</v>
      </c>
      <c r="IA1" s="1" t="s">
        <v>2731</v>
      </c>
      <c r="IB1" s="1" t="s">
        <v>2732</v>
      </c>
      <c r="IC1" s="1" t="s">
        <v>2733</v>
      </c>
      <c r="ID1" s="1" t="s">
        <v>2734</v>
      </c>
      <c r="IE1" s="1" t="s">
        <v>2735</v>
      </c>
      <c r="IF1" s="1" t="s">
        <v>2736</v>
      </c>
      <c r="IG1" s="1" t="s">
        <v>2737</v>
      </c>
      <c r="IH1" s="1" t="s">
        <v>2738</v>
      </c>
      <c r="II1" s="1" t="s">
        <v>2739</v>
      </c>
      <c r="IJ1" s="1" t="s">
        <v>2740</v>
      </c>
      <c r="IK1" s="1" t="s">
        <v>2741</v>
      </c>
      <c r="IL1" s="1" t="s">
        <v>2742</v>
      </c>
      <c r="IM1" s="1" t="s">
        <v>2743</v>
      </c>
      <c r="IN1" s="1" t="s">
        <v>2744</v>
      </c>
      <c r="IO1" s="1" t="s">
        <v>2745</v>
      </c>
      <c r="IP1" s="1" t="s">
        <v>2746</v>
      </c>
      <c r="IQ1" s="1" t="s">
        <v>2747</v>
      </c>
      <c r="IR1" s="1" t="s">
        <v>2748</v>
      </c>
      <c r="IS1" s="1" t="s">
        <v>2749</v>
      </c>
      <c r="IT1" s="1" t="s">
        <v>2750</v>
      </c>
      <c r="IU1" s="1" t="s">
        <v>2751</v>
      </c>
      <c r="IV1" s="1" t="s">
        <v>2752</v>
      </c>
      <c r="IW1" s="1" t="s">
        <v>2753</v>
      </c>
      <c r="IX1" s="1" t="s">
        <v>2754</v>
      </c>
      <c r="IY1" s="1" t="s">
        <v>2755</v>
      </c>
      <c r="IZ1" s="1" t="s">
        <v>2756</v>
      </c>
      <c r="JA1" s="1" t="s">
        <v>2757</v>
      </c>
      <c r="JB1" s="1" t="s">
        <v>2758</v>
      </c>
      <c r="JC1" s="1" t="s">
        <v>2759</v>
      </c>
      <c r="JD1" s="1" t="s">
        <v>2760</v>
      </c>
      <c r="JE1" s="1" t="s">
        <v>2761</v>
      </c>
      <c r="JF1" s="1" t="s">
        <v>2762</v>
      </c>
      <c r="JG1" s="1" t="s">
        <v>2763</v>
      </c>
      <c r="JH1" s="1" t="s">
        <v>2764</v>
      </c>
      <c r="JI1" s="1" t="s">
        <v>2765</v>
      </c>
      <c r="JJ1" s="1" t="s">
        <v>2766</v>
      </c>
      <c r="JK1" s="1" t="s">
        <v>2767</v>
      </c>
      <c r="JL1" s="1" t="s">
        <v>2768</v>
      </c>
      <c r="JM1" s="1" t="s">
        <v>2769</v>
      </c>
      <c r="JN1" s="1" t="s">
        <v>2770</v>
      </c>
      <c r="JO1" s="1" t="s">
        <v>2771</v>
      </c>
      <c r="JP1" s="1" t="s">
        <v>2772</v>
      </c>
      <c r="JQ1" s="1" t="s">
        <v>2773</v>
      </c>
      <c r="JR1" s="1" t="s">
        <v>2774</v>
      </c>
      <c r="JS1" s="1" t="s">
        <v>2775</v>
      </c>
      <c r="JT1" s="1" t="s">
        <v>2776</v>
      </c>
      <c r="JU1" s="1" t="s">
        <v>2777</v>
      </c>
      <c r="JV1" s="1" t="s">
        <v>2778</v>
      </c>
      <c r="JW1" s="1" t="s">
        <v>2779</v>
      </c>
      <c r="JX1" s="1" t="s">
        <v>2780</v>
      </c>
      <c r="JY1" s="1" t="s">
        <v>2781</v>
      </c>
      <c r="JZ1" s="1" t="s">
        <v>2782</v>
      </c>
      <c r="KA1" s="1" t="s">
        <v>2783</v>
      </c>
      <c r="KB1" s="1" t="s">
        <v>2784</v>
      </c>
      <c r="KC1" s="1" t="s">
        <v>2785</v>
      </c>
      <c r="KD1" s="1" t="s">
        <v>2786</v>
      </c>
      <c r="KE1" s="1" t="s">
        <v>2787</v>
      </c>
      <c r="KF1" s="1" t="s">
        <v>2788</v>
      </c>
      <c r="KG1" s="1" t="s">
        <v>2789</v>
      </c>
      <c r="KH1" s="1" t="s">
        <v>2790</v>
      </c>
      <c r="KI1" s="1" t="s">
        <v>2791</v>
      </c>
      <c r="KJ1" s="1" t="s">
        <v>2792</v>
      </c>
      <c r="KK1" s="1" t="s">
        <v>2793</v>
      </c>
      <c r="KL1" s="1" t="s">
        <v>2794</v>
      </c>
      <c r="KM1" s="1" t="s">
        <v>2795</v>
      </c>
      <c r="KN1" s="1" t="s">
        <v>2796</v>
      </c>
      <c r="KO1" s="1" t="s">
        <v>2797</v>
      </c>
      <c r="KP1" s="1" t="s">
        <v>2798</v>
      </c>
      <c r="KQ1" s="1" t="s">
        <v>2799</v>
      </c>
      <c r="KR1" s="1" t="s">
        <v>2800</v>
      </c>
      <c r="KS1" s="1" t="s">
        <v>2801</v>
      </c>
      <c r="KT1" s="1" t="s">
        <v>2802</v>
      </c>
      <c r="KU1" s="1" t="s">
        <v>2803</v>
      </c>
      <c r="KV1" s="1" t="s">
        <v>2804</v>
      </c>
      <c r="KW1" s="1" t="s">
        <v>2805</v>
      </c>
      <c r="KX1" s="1" t="s">
        <v>2806</v>
      </c>
      <c r="KY1" s="1" t="s">
        <v>2807</v>
      </c>
      <c r="KZ1" s="1" t="s">
        <v>2808</v>
      </c>
      <c r="LA1" s="1" t="s">
        <v>2809</v>
      </c>
      <c r="LB1" s="1" t="s">
        <v>2810</v>
      </c>
      <c r="LC1" s="1" t="s">
        <v>2811</v>
      </c>
      <c r="LD1" s="1" t="s">
        <v>2812</v>
      </c>
      <c r="LE1" s="1" t="s">
        <v>2813</v>
      </c>
      <c r="LF1" s="1" t="s">
        <v>2814</v>
      </c>
      <c r="LG1" s="1" t="s">
        <v>2815</v>
      </c>
      <c r="LH1" s="1" t="s">
        <v>2816</v>
      </c>
      <c r="LI1" s="1" t="s">
        <v>2817</v>
      </c>
      <c r="LJ1" s="1" t="s">
        <v>2818</v>
      </c>
      <c r="LK1" s="1" t="s">
        <v>2819</v>
      </c>
      <c r="LL1" s="1" t="s">
        <v>2820</v>
      </c>
      <c r="LM1" s="1" t="s">
        <v>2821</v>
      </c>
      <c r="LN1" s="1" t="s">
        <v>2822</v>
      </c>
      <c r="LO1" s="1" t="s">
        <v>2823</v>
      </c>
      <c r="LP1" s="1" t="s">
        <v>2824</v>
      </c>
      <c r="LQ1" s="1" t="s">
        <v>2825</v>
      </c>
      <c r="LR1" s="1" t="s">
        <v>2826</v>
      </c>
      <c r="LS1" s="1" t="s">
        <v>2827</v>
      </c>
      <c r="LT1" s="1" t="s">
        <v>2828</v>
      </c>
      <c r="LU1" s="1" t="s">
        <v>2829</v>
      </c>
      <c r="LV1" s="1" t="s">
        <v>2830</v>
      </c>
      <c r="LW1" s="1" t="s">
        <v>2831</v>
      </c>
      <c r="LX1" s="1" t="s">
        <v>2832</v>
      </c>
      <c r="LY1" s="1" t="s">
        <v>2833</v>
      </c>
      <c r="LZ1" s="1" t="s">
        <v>2834</v>
      </c>
      <c r="MA1" s="1" t="s">
        <v>2835</v>
      </c>
      <c r="MB1" s="1" t="s">
        <v>2836</v>
      </c>
      <c r="MC1" s="1" t="s">
        <v>2837</v>
      </c>
      <c r="MD1" s="1" t="s">
        <v>2838</v>
      </c>
      <c r="ME1" s="1" t="s">
        <v>2839</v>
      </c>
      <c r="MF1" s="1" t="s">
        <v>2840</v>
      </c>
      <c r="MG1" s="1" t="s">
        <v>2841</v>
      </c>
      <c r="MH1" s="1" t="s">
        <v>2842</v>
      </c>
      <c r="MI1" s="1" t="s">
        <v>2843</v>
      </c>
      <c r="MJ1" s="1" t="s">
        <v>2844</v>
      </c>
      <c r="MK1" s="1" t="s">
        <v>2845</v>
      </c>
      <c r="ML1" s="1" t="s">
        <v>2846</v>
      </c>
      <c r="MM1" s="1" t="s">
        <v>2847</v>
      </c>
      <c r="MN1" s="1" t="s">
        <v>2848</v>
      </c>
      <c r="MO1" s="1" t="s">
        <v>2849</v>
      </c>
      <c r="MP1" s="1" t="s">
        <v>2850</v>
      </c>
      <c r="MQ1" s="1" t="s">
        <v>2851</v>
      </c>
      <c r="MR1" s="1" t="s">
        <v>2852</v>
      </c>
      <c r="MS1" s="1" t="s">
        <v>2853</v>
      </c>
      <c r="MT1" s="1" t="s">
        <v>2854</v>
      </c>
      <c r="MU1" s="1" t="s">
        <v>2855</v>
      </c>
      <c r="MV1" s="1" t="s">
        <v>2856</v>
      </c>
      <c r="MW1" s="1" t="s">
        <v>2857</v>
      </c>
      <c r="MX1" s="1" t="s">
        <v>2858</v>
      </c>
      <c r="MY1" s="1" t="s">
        <v>2859</v>
      </c>
      <c r="MZ1" s="1" t="s">
        <v>2860</v>
      </c>
      <c r="NA1" s="1" t="s">
        <v>2861</v>
      </c>
      <c r="NB1" s="1" t="s">
        <v>2862</v>
      </c>
      <c r="NC1" s="1" t="s">
        <v>2863</v>
      </c>
      <c r="ND1" s="1" t="s">
        <v>2864</v>
      </c>
      <c r="NE1" s="1" t="s">
        <v>2865</v>
      </c>
      <c r="NF1" s="1" t="s">
        <v>2866</v>
      </c>
      <c r="NG1" s="1" t="s">
        <v>2867</v>
      </c>
      <c r="NH1" s="1" t="s">
        <v>2868</v>
      </c>
      <c r="NI1" s="1" t="s">
        <v>2869</v>
      </c>
      <c r="NJ1" s="1" t="s">
        <v>2870</v>
      </c>
      <c r="NK1" s="1" t="s">
        <v>2871</v>
      </c>
      <c r="NL1" s="1" t="s">
        <v>2872</v>
      </c>
      <c r="NM1" s="1" t="s">
        <v>2873</v>
      </c>
      <c r="NN1" s="1" t="s">
        <v>2874</v>
      </c>
      <c r="NO1" s="1" t="s">
        <v>2875</v>
      </c>
      <c r="NP1" s="1" t="s">
        <v>2876</v>
      </c>
      <c r="NQ1" s="1" t="s">
        <v>2877</v>
      </c>
      <c r="NR1" s="1" t="s">
        <v>2878</v>
      </c>
      <c r="NS1" s="1" t="s">
        <v>2879</v>
      </c>
      <c r="NT1" s="1" t="s">
        <v>2880</v>
      </c>
      <c r="NU1" s="1" t="s">
        <v>2881</v>
      </c>
      <c r="NV1" s="1" t="s">
        <v>2882</v>
      </c>
      <c r="NW1" s="1" t="s">
        <v>2883</v>
      </c>
      <c r="NX1" s="1" t="s">
        <v>2884</v>
      </c>
      <c r="NY1" s="1" t="s">
        <v>2885</v>
      </c>
      <c r="NZ1" s="1" t="s">
        <v>2886</v>
      </c>
      <c r="OA1" s="1" t="s">
        <v>2887</v>
      </c>
      <c r="OB1" s="1" t="s">
        <v>2888</v>
      </c>
      <c r="OC1" s="1" t="s">
        <v>2889</v>
      </c>
      <c r="OD1" s="1" t="s">
        <v>2890</v>
      </c>
      <c r="OE1" s="1" t="s">
        <v>2891</v>
      </c>
      <c r="OF1" s="1" t="s">
        <v>2892</v>
      </c>
      <c r="OG1" s="1" t="s">
        <v>2893</v>
      </c>
      <c r="OH1" s="1" t="s">
        <v>2894</v>
      </c>
      <c r="OI1" s="1" t="s">
        <v>2895</v>
      </c>
      <c r="OJ1" s="1" t="s">
        <v>2896</v>
      </c>
      <c r="OK1" s="1" t="s">
        <v>2897</v>
      </c>
      <c r="OL1" s="1" t="s">
        <v>2898</v>
      </c>
      <c r="OM1" s="1" t="s">
        <v>2899</v>
      </c>
      <c r="ON1" s="1" t="s">
        <v>2900</v>
      </c>
      <c r="OO1" s="1" t="s">
        <v>2901</v>
      </c>
      <c r="OP1" s="1" t="s">
        <v>2902</v>
      </c>
      <c r="OQ1" s="1" t="s">
        <v>2903</v>
      </c>
      <c r="OR1" s="1" t="s">
        <v>2904</v>
      </c>
      <c r="OS1" s="1" t="s">
        <v>2905</v>
      </c>
      <c r="OT1" s="1" t="s">
        <v>2906</v>
      </c>
      <c r="OU1" s="1" t="s">
        <v>2907</v>
      </c>
      <c r="OV1" s="1" t="s">
        <v>2908</v>
      </c>
      <c r="OW1" s="1" t="s">
        <v>2909</v>
      </c>
      <c r="OX1" s="1" t="s">
        <v>2910</v>
      </c>
      <c r="OY1" s="1" t="s">
        <v>2911</v>
      </c>
      <c r="OZ1" s="1" t="s">
        <v>2912</v>
      </c>
      <c r="PA1" s="1" t="s">
        <v>2913</v>
      </c>
      <c r="PB1" s="1" t="s">
        <v>2914</v>
      </c>
      <c r="PC1" s="1" t="s">
        <v>2915</v>
      </c>
      <c r="PD1" s="1" t="s">
        <v>2916</v>
      </c>
      <c r="PE1" s="1" t="s">
        <v>2917</v>
      </c>
      <c r="PF1" s="1" t="s">
        <v>2918</v>
      </c>
      <c r="PG1" s="1" t="s">
        <v>2919</v>
      </c>
      <c r="PH1" s="1" t="s">
        <v>2920</v>
      </c>
      <c r="PI1" s="1" t="s">
        <v>2921</v>
      </c>
      <c r="PJ1" s="1" t="s">
        <v>2922</v>
      </c>
      <c r="PK1" s="1" t="s">
        <v>2923</v>
      </c>
      <c r="PL1" s="1" t="s">
        <v>2924</v>
      </c>
      <c r="PM1" s="1" t="s">
        <v>2925</v>
      </c>
      <c r="PN1" s="1" t="s">
        <v>2926</v>
      </c>
      <c r="PO1" s="1" t="s">
        <v>2927</v>
      </c>
      <c r="PP1" s="1" t="s">
        <v>2928</v>
      </c>
      <c r="PQ1" s="1" t="s">
        <v>2929</v>
      </c>
      <c r="PR1" s="1" t="s">
        <v>2930</v>
      </c>
      <c r="PS1" s="1" t="s">
        <v>2931</v>
      </c>
      <c r="PT1" s="1" t="s">
        <v>2932</v>
      </c>
      <c r="PU1" s="1" t="s">
        <v>2933</v>
      </c>
      <c r="PV1" s="1" t="s">
        <v>2934</v>
      </c>
      <c r="PW1" s="1" t="s">
        <v>2935</v>
      </c>
      <c r="PX1" s="1" t="s">
        <v>2936</v>
      </c>
      <c r="PY1" s="1" t="s">
        <v>2937</v>
      </c>
      <c r="PZ1" s="1" t="s">
        <v>2938</v>
      </c>
      <c r="QA1" s="1" t="s">
        <v>2939</v>
      </c>
      <c r="QB1" s="1" t="s">
        <v>2940</v>
      </c>
      <c r="QC1" s="1" t="s">
        <v>2941</v>
      </c>
      <c r="QD1" s="1" t="s">
        <v>2942</v>
      </c>
      <c r="QE1" s="1" t="s">
        <v>2943</v>
      </c>
      <c r="QF1" s="1" t="s">
        <v>2944</v>
      </c>
      <c r="QG1" s="1" t="s">
        <v>2945</v>
      </c>
      <c r="QH1" s="1" t="s">
        <v>2946</v>
      </c>
      <c r="QI1" s="1" t="s">
        <v>2947</v>
      </c>
      <c r="QJ1" s="1" t="s">
        <v>2948</v>
      </c>
      <c r="QK1" s="1" t="s">
        <v>2949</v>
      </c>
      <c r="QL1" s="1" t="s">
        <v>2950</v>
      </c>
      <c r="QM1" s="1" t="s">
        <v>2951</v>
      </c>
      <c r="QN1" s="1" t="s">
        <v>2952</v>
      </c>
      <c r="QO1" s="1" t="s">
        <v>2953</v>
      </c>
      <c r="QP1" s="1" t="s">
        <v>2954</v>
      </c>
      <c r="QQ1" s="1" t="s">
        <v>2955</v>
      </c>
      <c r="QR1" s="1" t="s">
        <v>2956</v>
      </c>
      <c r="QS1" s="1" t="s">
        <v>2957</v>
      </c>
      <c r="QT1" s="1" t="s">
        <v>2958</v>
      </c>
      <c r="QU1" s="1" t="s">
        <v>2959</v>
      </c>
      <c r="QV1" s="1" t="s">
        <v>2960</v>
      </c>
      <c r="QW1" s="1" t="s">
        <v>2961</v>
      </c>
      <c r="QX1" s="1" t="s">
        <v>2962</v>
      </c>
      <c r="QY1" s="1" t="s">
        <v>2963</v>
      </c>
      <c r="QZ1" s="1" t="s">
        <v>2964</v>
      </c>
      <c r="RA1" s="1" t="s">
        <v>2965</v>
      </c>
      <c r="RB1" s="1" t="s">
        <v>2966</v>
      </c>
      <c r="RC1" s="1" t="s">
        <v>2967</v>
      </c>
      <c r="RD1" s="1" t="s">
        <v>2968</v>
      </c>
      <c r="RE1" s="1" t="s">
        <v>2969</v>
      </c>
      <c r="RF1" s="1" t="s">
        <v>2970</v>
      </c>
      <c r="RG1" s="1" t="s">
        <v>2971</v>
      </c>
      <c r="RH1" s="1" t="s">
        <v>2972</v>
      </c>
      <c r="RI1" s="1" t="s">
        <v>2973</v>
      </c>
      <c r="RJ1" s="1" t="s">
        <v>2974</v>
      </c>
      <c r="RK1" s="1" t="s">
        <v>2975</v>
      </c>
      <c r="RL1" s="1" t="s">
        <v>2976</v>
      </c>
      <c r="RM1" s="1" t="s">
        <v>2977</v>
      </c>
      <c r="RN1" s="1" t="s">
        <v>2978</v>
      </c>
      <c r="RO1" s="1" t="s">
        <v>2979</v>
      </c>
      <c r="RP1" s="1" t="s">
        <v>2980</v>
      </c>
      <c r="RQ1" s="1" t="s">
        <v>2981</v>
      </c>
      <c r="RR1" s="1" t="s">
        <v>2982</v>
      </c>
      <c r="RS1" s="1" t="s">
        <v>2983</v>
      </c>
      <c r="RT1" s="1" t="s">
        <v>2984</v>
      </c>
      <c r="RU1" s="1" t="s">
        <v>2985</v>
      </c>
      <c r="RV1" s="1" t="s">
        <v>2986</v>
      </c>
      <c r="RW1" s="1" t="s">
        <v>2987</v>
      </c>
      <c r="RX1" s="1" t="s">
        <v>2988</v>
      </c>
      <c r="RY1" s="1" t="s">
        <v>2989</v>
      </c>
      <c r="RZ1" s="1" t="s">
        <v>2990</v>
      </c>
      <c r="SA1" s="1" t="s">
        <v>2991</v>
      </c>
      <c r="SB1" s="1" t="s">
        <v>2992</v>
      </c>
      <c r="SC1" s="1" t="s">
        <v>2993</v>
      </c>
      <c r="SD1" s="1" t="s">
        <v>2994</v>
      </c>
      <c r="SE1" s="1" t="s">
        <v>2995</v>
      </c>
      <c r="SF1" s="1" t="s">
        <v>2996</v>
      </c>
      <c r="SG1" s="1" t="s">
        <v>2997</v>
      </c>
      <c r="SH1" s="1" t="s">
        <v>2998</v>
      </c>
      <c r="SI1" s="1" t="s">
        <v>2999</v>
      </c>
      <c r="SJ1" s="1" t="s">
        <v>3000</v>
      </c>
      <c r="SK1" s="1" t="s">
        <v>3001</v>
      </c>
      <c r="SL1" s="1" t="s">
        <v>3002</v>
      </c>
      <c r="SM1" s="1" t="s">
        <v>3003</v>
      </c>
      <c r="SN1" s="1" t="s">
        <v>3004</v>
      </c>
      <c r="SO1" s="1" t="s">
        <v>3005</v>
      </c>
      <c r="SP1" s="1" t="s">
        <v>3006</v>
      </c>
      <c r="SQ1" s="1" t="s">
        <v>3007</v>
      </c>
      <c r="SR1" s="1" t="s">
        <v>3008</v>
      </c>
      <c r="SS1" s="1" t="s">
        <v>3009</v>
      </c>
      <c r="ST1" s="1" t="s">
        <v>3010</v>
      </c>
      <c r="SU1" s="1" t="s">
        <v>3011</v>
      </c>
      <c r="SV1" s="1" t="s">
        <v>3012</v>
      </c>
      <c r="SW1" s="1" t="s">
        <v>3013</v>
      </c>
      <c r="SX1" s="1" t="s">
        <v>3014</v>
      </c>
      <c r="SY1" s="1" t="s">
        <v>3015</v>
      </c>
      <c r="SZ1" s="1" t="s">
        <v>3016</v>
      </c>
      <c r="TA1" s="1" t="s">
        <v>3017</v>
      </c>
      <c r="TB1" s="1" t="s">
        <v>3018</v>
      </c>
      <c r="TC1" s="1" t="s">
        <v>3019</v>
      </c>
      <c r="TD1" s="1" t="s">
        <v>3020</v>
      </c>
      <c r="TE1" s="1" t="s">
        <v>3021</v>
      </c>
      <c r="TF1" s="1" t="s">
        <v>3022</v>
      </c>
      <c r="TG1" s="1" t="s">
        <v>3023</v>
      </c>
      <c r="TH1" s="1" t="s">
        <v>3024</v>
      </c>
      <c r="TI1" s="1" t="s">
        <v>3025</v>
      </c>
      <c r="TJ1" s="1" t="s">
        <v>3026</v>
      </c>
      <c r="TK1" s="1" t="s">
        <v>3027</v>
      </c>
      <c r="TL1" s="1" t="s">
        <v>3028</v>
      </c>
      <c r="TM1" s="1" t="s">
        <v>3029</v>
      </c>
      <c r="TN1" s="1" t="s">
        <v>3030</v>
      </c>
      <c r="TO1" s="1" t="s">
        <v>3031</v>
      </c>
      <c r="TP1" s="1" t="s">
        <v>3032</v>
      </c>
      <c r="TQ1" s="1" t="s">
        <v>3033</v>
      </c>
      <c r="TR1" s="1" t="s">
        <v>3034</v>
      </c>
      <c r="TS1" s="1" t="s">
        <v>3035</v>
      </c>
      <c r="TT1" s="1" t="s">
        <v>3036</v>
      </c>
      <c r="TU1" s="1" t="s">
        <v>3037</v>
      </c>
      <c r="TV1" s="1" t="s">
        <v>3038</v>
      </c>
      <c r="TW1" s="1" t="s">
        <v>3039</v>
      </c>
      <c r="TX1" s="1" t="s">
        <v>3040</v>
      </c>
      <c r="TY1" s="1" t="s">
        <v>3041</v>
      </c>
      <c r="TZ1" s="1" t="s">
        <v>3042</v>
      </c>
      <c r="UA1" s="1" t="s">
        <v>3043</v>
      </c>
      <c r="UB1" s="1" t="s">
        <v>3044</v>
      </c>
      <c r="UC1" s="1" t="s">
        <v>3045</v>
      </c>
      <c r="UD1" s="1" t="s">
        <v>3046</v>
      </c>
      <c r="UE1" s="1" t="s">
        <v>3047</v>
      </c>
      <c r="UF1" s="1" t="s">
        <v>3048</v>
      </c>
      <c r="UG1" s="1" t="s">
        <v>3049</v>
      </c>
      <c r="UH1" s="1" t="s">
        <v>3050</v>
      </c>
      <c r="UI1" s="1" t="s">
        <v>3051</v>
      </c>
      <c r="UJ1" s="1" t="s">
        <v>3052</v>
      </c>
      <c r="UK1" s="1" t="s">
        <v>3053</v>
      </c>
      <c r="UL1" s="1" t="s">
        <v>3054</v>
      </c>
      <c r="UM1" s="1" t="s">
        <v>3055</v>
      </c>
      <c r="UN1" s="1" t="s">
        <v>3056</v>
      </c>
      <c r="UO1" s="1" t="s">
        <v>3057</v>
      </c>
      <c r="UP1" s="1" t="s">
        <v>3058</v>
      </c>
      <c r="UQ1" s="1" t="s">
        <v>3059</v>
      </c>
      <c r="UR1" s="1" t="s">
        <v>3060</v>
      </c>
      <c r="US1" s="1" t="s">
        <v>3061</v>
      </c>
      <c r="UT1" s="1" t="s">
        <v>3062</v>
      </c>
      <c r="UU1" s="1" t="s">
        <v>3063</v>
      </c>
      <c r="UV1" s="1" t="s">
        <v>3064</v>
      </c>
      <c r="UW1" s="1" t="s">
        <v>3065</v>
      </c>
      <c r="UX1" s="1" t="s">
        <v>3066</v>
      </c>
      <c r="UY1" s="1" t="s">
        <v>3067</v>
      </c>
      <c r="UZ1" s="1" t="s">
        <v>3068</v>
      </c>
      <c r="VA1" s="1" t="s">
        <v>3069</v>
      </c>
      <c r="VB1" s="1" t="s">
        <v>3070</v>
      </c>
      <c r="VC1" s="1" t="s">
        <v>3071</v>
      </c>
      <c r="VD1" s="1" t="s">
        <v>3072</v>
      </c>
      <c r="VE1" s="1" t="s">
        <v>3073</v>
      </c>
      <c r="VF1" s="1" t="s">
        <v>3074</v>
      </c>
      <c r="VG1" s="1" t="s">
        <v>3075</v>
      </c>
      <c r="VH1" s="1" t="s">
        <v>3076</v>
      </c>
      <c r="VI1" s="1" t="s">
        <v>3077</v>
      </c>
      <c r="VJ1" s="1" t="s">
        <v>3078</v>
      </c>
      <c r="VK1" s="1" t="s">
        <v>3079</v>
      </c>
      <c r="VL1" s="1" t="s">
        <v>3080</v>
      </c>
      <c r="VM1" s="1" t="s">
        <v>3081</v>
      </c>
      <c r="VN1" s="1" t="s">
        <v>3082</v>
      </c>
      <c r="VO1" s="1" t="s">
        <v>3083</v>
      </c>
      <c r="VP1" s="1" t="s">
        <v>3084</v>
      </c>
      <c r="VQ1" s="1" t="s">
        <v>3085</v>
      </c>
      <c r="VR1" s="1" t="s">
        <v>3086</v>
      </c>
      <c r="VS1" s="1" t="s">
        <v>3087</v>
      </c>
      <c r="VT1" s="1" t="s">
        <v>3088</v>
      </c>
      <c r="VU1" s="1" t="s">
        <v>3089</v>
      </c>
      <c r="VV1" s="1" t="s">
        <v>3090</v>
      </c>
      <c r="VW1" s="1" t="s">
        <v>3091</v>
      </c>
      <c r="VX1" s="1" t="s">
        <v>3092</v>
      </c>
      <c r="VY1" s="1" t="s">
        <v>3093</v>
      </c>
      <c r="VZ1" s="1" t="s">
        <v>3094</v>
      </c>
      <c r="WA1" s="1" t="s">
        <v>3095</v>
      </c>
      <c r="WB1" s="1" t="s">
        <v>3096</v>
      </c>
      <c r="WC1" s="1" t="s">
        <v>3097</v>
      </c>
      <c r="WD1" s="1" t="s">
        <v>3098</v>
      </c>
      <c r="WE1" s="1" t="s">
        <v>3099</v>
      </c>
      <c r="WF1" s="1" t="s">
        <v>3100</v>
      </c>
      <c r="WG1" s="1" t="s">
        <v>3101</v>
      </c>
      <c r="WH1" s="1" t="s">
        <v>3102</v>
      </c>
      <c r="WI1" s="1" t="s">
        <v>3103</v>
      </c>
      <c r="WJ1" s="1" t="s">
        <v>3104</v>
      </c>
      <c r="WK1" s="1" t="s">
        <v>3105</v>
      </c>
      <c r="WL1" s="1" t="s">
        <v>3106</v>
      </c>
      <c r="WM1" s="1" t="s">
        <v>3107</v>
      </c>
      <c r="WN1" s="1" t="s">
        <v>3108</v>
      </c>
      <c r="WO1" s="1" t="s">
        <v>3109</v>
      </c>
      <c r="WP1" s="1" t="s">
        <v>3110</v>
      </c>
      <c r="WQ1" s="1" t="s">
        <v>3111</v>
      </c>
      <c r="WR1" s="1" t="s">
        <v>3112</v>
      </c>
      <c r="WS1" s="1" t="s">
        <v>3113</v>
      </c>
      <c r="WT1" s="1" t="s">
        <v>3114</v>
      </c>
      <c r="WU1" s="1" t="s">
        <v>3115</v>
      </c>
      <c r="WV1" s="1" t="s">
        <v>3116</v>
      </c>
      <c r="WW1" s="1" t="s">
        <v>3117</v>
      </c>
      <c r="WX1" s="1" t="s">
        <v>3118</v>
      </c>
      <c r="WY1" s="1" t="s">
        <v>3119</v>
      </c>
      <c r="WZ1" s="1" t="s">
        <v>3120</v>
      </c>
      <c r="XA1" s="1" t="s">
        <v>3121</v>
      </c>
      <c r="XB1" s="1" t="s">
        <v>3122</v>
      </c>
      <c r="XC1" s="1" t="s">
        <v>3123</v>
      </c>
      <c r="XD1" s="1" t="s">
        <v>3124</v>
      </c>
      <c r="XE1" s="1" t="s">
        <v>3125</v>
      </c>
      <c r="XF1" s="1" t="s">
        <v>3126</v>
      </c>
      <c r="XG1" s="1" t="s">
        <v>3127</v>
      </c>
      <c r="XH1" s="1" t="s">
        <v>3128</v>
      </c>
      <c r="XI1" s="1" t="s">
        <v>3129</v>
      </c>
      <c r="XJ1" s="1" t="s">
        <v>3130</v>
      </c>
      <c r="XK1" s="1" t="s">
        <v>3131</v>
      </c>
      <c r="XL1" s="1" t="s">
        <v>3132</v>
      </c>
      <c r="XM1" s="1" t="s">
        <v>3133</v>
      </c>
      <c r="XN1" s="1" t="s">
        <v>3134</v>
      </c>
      <c r="XO1" s="1" t="s">
        <v>3135</v>
      </c>
      <c r="XP1" s="1" t="s">
        <v>3136</v>
      </c>
      <c r="XQ1" s="1" t="s">
        <v>3137</v>
      </c>
      <c r="XR1" s="1" t="s">
        <v>3138</v>
      </c>
      <c r="XS1" s="1" t="s">
        <v>3139</v>
      </c>
      <c r="XT1" s="1" t="s">
        <v>3140</v>
      </c>
      <c r="XU1" s="1" t="s">
        <v>3141</v>
      </c>
      <c r="XV1" s="1" t="s">
        <v>3142</v>
      </c>
      <c r="XW1" s="1" t="s">
        <v>3143</v>
      </c>
      <c r="XX1" s="1" t="s">
        <v>3144</v>
      </c>
      <c r="XY1" s="1" t="s">
        <v>3145</v>
      </c>
      <c r="XZ1" s="1" t="s">
        <v>3146</v>
      </c>
      <c r="YA1" s="1" t="s">
        <v>3147</v>
      </c>
      <c r="YB1" s="1" t="s">
        <v>3148</v>
      </c>
      <c r="YC1" s="1" t="s">
        <v>3149</v>
      </c>
      <c r="YD1" s="1" t="s">
        <v>3150</v>
      </c>
      <c r="YE1" s="1" t="s">
        <v>3151</v>
      </c>
      <c r="YF1" s="1" t="s">
        <v>3152</v>
      </c>
      <c r="YG1" s="1" t="s">
        <v>3153</v>
      </c>
      <c r="YH1" s="1" t="s">
        <v>3154</v>
      </c>
      <c r="YI1" s="1" t="s">
        <v>3155</v>
      </c>
      <c r="YJ1" s="1" t="s">
        <v>3156</v>
      </c>
      <c r="YK1" s="1" t="s">
        <v>3157</v>
      </c>
      <c r="YL1" s="1" t="s">
        <v>3158</v>
      </c>
      <c r="YM1" s="1" t="s">
        <v>3159</v>
      </c>
      <c r="YN1" s="1" t="s">
        <v>3160</v>
      </c>
      <c r="YO1" s="1" t="s">
        <v>3161</v>
      </c>
      <c r="YP1" s="1" t="s">
        <v>3162</v>
      </c>
      <c r="YQ1" s="1" t="s">
        <v>3163</v>
      </c>
      <c r="YR1" s="1" t="s">
        <v>3164</v>
      </c>
      <c r="YS1" s="1" t="s">
        <v>3165</v>
      </c>
      <c r="YT1" s="1" t="s">
        <v>3166</v>
      </c>
      <c r="YU1" s="1" t="s">
        <v>3167</v>
      </c>
      <c r="YV1" s="1" t="s">
        <v>3168</v>
      </c>
      <c r="YW1" s="1" t="s">
        <v>3169</v>
      </c>
      <c r="YX1" s="1" t="s">
        <v>3170</v>
      </c>
      <c r="YY1" s="1" t="s">
        <v>3171</v>
      </c>
      <c r="YZ1" s="1" t="s">
        <v>3172</v>
      </c>
      <c r="ZA1" s="1" t="s">
        <v>3173</v>
      </c>
      <c r="ZB1" s="1" t="s">
        <v>3174</v>
      </c>
      <c r="ZC1" s="1" t="s">
        <v>3175</v>
      </c>
      <c r="ZD1" s="1" t="s">
        <v>3176</v>
      </c>
      <c r="ZE1" s="1" t="s">
        <v>3177</v>
      </c>
      <c r="ZF1" s="1" t="s">
        <v>3178</v>
      </c>
      <c r="ZG1" s="1" t="s">
        <v>3179</v>
      </c>
      <c r="ZH1" s="1" t="s">
        <v>3180</v>
      </c>
      <c r="ZI1" s="1" t="s">
        <v>3181</v>
      </c>
      <c r="ZJ1" s="1" t="s">
        <v>3182</v>
      </c>
      <c r="ZK1" s="1" t="s">
        <v>3183</v>
      </c>
      <c r="ZL1" s="1" t="s">
        <v>3184</v>
      </c>
      <c r="ZM1" s="1" t="s">
        <v>3185</v>
      </c>
      <c r="ZN1" s="1" t="s">
        <v>3186</v>
      </c>
      <c r="ZO1" s="1" t="s">
        <v>3187</v>
      </c>
      <c r="ZP1" s="1" t="s">
        <v>3188</v>
      </c>
      <c r="ZQ1" s="1" t="s">
        <v>3189</v>
      </c>
      <c r="ZR1" s="1" t="s">
        <v>3190</v>
      </c>
      <c r="ZS1" s="1" t="s">
        <v>3191</v>
      </c>
      <c r="ZT1" s="1" t="s">
        <v>3192</v>
      </c>
      <c r="ZU1" s="1" t="s">
        <v>3193</v>
      </c>
      <c r="ZV1" s="1" t="s">
        <v>3194</v>
      </c>
      <c r="ZW1" s="1" t="s">
        <v>3195</v>
      </c>
      <c r="ZX1" s="1" t="s">
        <v>3196</v>
      </c>
      <c r="ZY1" s="1" t="s">
        <v>3197</v>
      </c>
      <c r="ZZ1" s="1" t="s">
        <v>3198</v>
      </c>
      <c r="AAA1" s="1" t="s">
        <v>3199</v>
      </c>
      <c r="AAB1" s="1" t="s">
        <v>3200</v>
      </c>
      <c r="AAC1" s="1" t="s">
        <v>3201</v>
      </c>
      <c r="AAD1" s="1" t="s">
        <v>3202</v>
      </c>
      <c r="AAE1" s="1" t="s">
        <v>3203</v>
      </c>
      <c r="AAF1" s="1" t="s">
        <v>3204</v>
      </c>
      <c r="AAG1" s="1" t="s">
        <v>3205</v>
      </c>
      <c r="AAH1" s="1" t="s">
        <v>3206</v>
      </c>
      <c r="AAI1" s="1" t="s">
        <v>3207</v>
      </c>
      <c r="AAJ1" s="1" t="s">
        <v>3208</v>
      </c>
      <c r="AAK1" s="1" t="s">
        <v>3209</v>
      </c>
      <c r="AAL1" s="1" t="s">
        <v>3210</v>
      </c>
      <c r="AAM1" s="1" t="s">
        <v>3211</v>
      </c>
    </row>
    <row r="2" spans="1:715" x14ac:dyDescent="0.25">
      <c r="A2" s="2">
        <v>2017</v>
      </c>
      <c r="B2" s="2">
        <v>61.4</v>
      </c>
      <c r="C2" s="2">
        <v>9851</v>
      </c>
      <c r="D2" s="2">
        <v>19845</v>
      </c>
      <c r="E2" s="2">
        <v>20.2</v>
      </c>
      <c r="F2" s="2">
        <v>18</v>
      </c>
      <c r="G2" s="2">
        <v>414</v>
      </c>
      <c r="H2" s="2">
        <v>329</v>
      </c>
      <c r="I2" s="2">
        <v>689</v>
      </c>
      <c r="J2" s="2">
        <v>442</v>
      </c>
      <c r="K2" s="2">
        <v>1353</v>
      </c>
      <c r="L2" s="2">
        <v>564</v>
      </c>
      <c r="M2" s="2">
        <v>2928</v>
      </c>
      <c r="N2" s="2">
        <v>788</v>
      </c>
      <c r="O2" s="2">
        <v>3176</v>
      </c>
      <c r="P2" s="2">
        <v>641</v>
      </c>
      <c r="Q2" s="2">
        <v>1274</v>
      </c>
      <c r="R2" s="2">
        <v>133</v>
      </c>
      <c r="S2" s="2" t="s">
        <v>63</v>
      </c>
      <c r="T2" s="2">
        <v>444</v>
      </c>
      <c r="U2" s="2">
        <v>504</v>
      </c>
      <c r="V2" s="2">
        <v>1015</v>
      </c>
      <c r="W2" s="2">
        <v>462</v>
      </c>
      <c r="X2" s="2">
        <v>141</v>
      </c>
      <c r="Y2" s="2">
        <v>73</v>
      </c>
      <c r="Z2" s="2">
        <v>44</v>
      </c>
      <c r="AA2" s="2">
        <v>42</v>
      </c>
      <c r="AB2" s="2">
        <v>363</v>
      </c>
      <c r="AC2" s="2">
        <v>204</v>
      </c>
      <c r="AD2" s="2">
        <v>212</v>
      </c>
      <c r="AE2" s="2">
        <v>88</v>
      </c>
      <c r="AF2" s="2">
        <v>429</v>
      </c>
      <c r="AG2" s="2">
        <v>216</v>
      </c>
      <c r="AH2" s="2">
        <v>263</v>
      </c>
      <c r="AI2" s="2">
        <v>241</v>
      </c>
      <c r="AJ2" s="2">
        <v>339</v>
      </c>
      <c r="AK2" s="2">
        <v>177</v>
      </c>
      <c r="AL2" s="2">
        <v>327</v>
      </c>
      <c r="AM2" s="2">
        <v>162</v>
      </c>
      <c r="AN2" s="2">
        <v>98</v>
      </c>
      <c r="AO2" s="2">
        <v>393</v>
      </c>
      <c r="AP2" s="2">
        <v>244</v>
      </c>
      <c r="AQ2" s="2">
        <v>129</v>
      </c>
      <c r="AR2" s="2">
        <v>185</v>
      </c>
      <c r="AS2" s="2">
        <v>92</v>
      </c>
      <c r="AT2" s="2">
        <v>98</v>
      </c>
      <c r="AU2" s="2">
        <v>17</v>
      </c>
      <c r="AV2" s="2">
        <v>17</v>
      </c>
      <c r="AW2" s="2">
        <v>2954</v>
      </c>
      <c r="AX2" s="2">
        <v>63.3</v>
      </c>
      <c r="AY2" s="2">
        <v>33</v>
      </c>
      <c r="AZ2" s="2">
        <v>33</v>
      </c>
      <c r="BA2" s="2" t="s">
        <v>63</v>
      </c>
      <c r="BB2" s="2">
        <v>4</v>
      </c>
      <c r="BC2" s="2">
        <v>14</v>
      </c>
      <c r="BD2" s="2">
        <v>10</v>
      </c>
      <c r="BE2" s="2">
        <v>5</v>
      </c>
      <c r="BF2" s="2">
        <v>29030</v>
      </c>
      <c r="BG2" s="2">
        <v>58.8</v>
      </c>
      <c r="BH2" s="2">
        <v>177</v>
      </c>
      <c r="BI2" s="2">
        <v>200</v>
      </c>
      <c r="BJ2" s="2">
        <v>417</v>
      </c>
      <c r="BK2" s="2">
        <v>13</v>
      </c>
      <c r="BL2" s="2">
        <v>19</v>
      </c>
      <c r="BM2" s="2">
        <v>30</v>
      </c>
      <c r="BN2" s="2">
        <v>64</v>
      </c>
      <c r="BO2" s="2">
        <v>51</v>
      </c>
      <c r="BP2" s="2">
        <v>23</v>
      </c>
      <c r="BQ2" s="2">
        <v>14</v>
      </c>
      <c r="BR2" s="2">
        <v>184</v>
      </c>
      <c r="BS2" s="2">
        <v>84</v>
      </c>
      <c r="BT2" s="2">
        <v>27</v>
      </c>
      <c r="BU2" s="2">
        <v>27</v>
      </c>
      <c r="BV2" s="2">
        <v>15</v>
      </c>
      <c r="BW2" s="2">
        <v>116</v>
      </c>
      <c r="BX2" s="2">
        <v>47</v>
      </c>
      <c r="BY2" s="2">
        <v>128</v>
      </c>
      <c r="BZ2" s="2">
        <v>91</v>
      </c>
      <c r="CA2" s="2">
        <v>29</v>
      </c>
      <c r="CB2" s="2">
        <v>168</v>
      </c>
      <c r="CC2" s="2">
        <v>118</v>
      </c>
      <c r="CD2" s="2">
        <v>109</v>
      </c>
      <c r="CE2" s="2">
        <v>25</v>
      </c>
      <c r="CF2" s="2">
        <v>175</v>
      </c>
      <c r="CG2" s="2">
        <v>82</v>
      </c>
      <c r="CH2" s="2">
        <v>118</v>
      </c>
      <c r="CI2" s="2">
        <v>160</v>
      </c>
      <c r="CJ2" s="2">
        <v>48</v>
      </c>
      <c r="CK2" s="2">
        <v>152</v>
      </c>
      <c r="CL2" s="2">
        <v>23</v>
      </c>
      <c r="CM2" s="2">
        <v>142</v>
      </c>
      <c r="CN2" s="2">
        <v>35</v>
      </c>
      <c r="CO2" s="2">
        <v>18</v>
      </c>
      <c r="CP2" s="2">
        <v>36</v>
      </c>
      <c r="CQ2" s="2">
        <v>135</v>
      </c>
      <c r="CR2" s="2">
        <v>11</v>
      </c>
      <c r="CS2" s="2">
        <v>31</v>
      </c>
      <c r="CT2" s="2">
        <v>17</v>
      </c>
      <c r="CU2" s="2">
        <v>7</v>
      </c>
      <c r="CV2" s="2">
        <v>4</v>
      </c>
      <c r="CW2" s="2">
        <v>2</v>
      </c>
      <c r="CX2" s="2">
        <v>16</v>
      </c>
      <c r="CY2" s="2">
        <v>3</v>
      </c>
      <c r="CZ2" s="2">
        <v>18</v>
      </c>
      <c r="DA2" s="2">
        <v>18</v>
      </c>
      <c r="DB2" s="2">
        <v>24</v>
      </c>
      <c r="DC2" s="2">
        <v>14</v>
      </c>
      <c r="DD2" s="2">
        <v>15</v>
      </c>
      <c r="DE2" s="2">
        <v>3</v>
      </c>
      <c r="DF2" s="2">
        <v>30</v>
      </c>
      <c r="DG2" s="2">
        <v>12</v>
      </c>
      <c r="DH2" s="2">
        <v>21</v>
      </c>
      <c r="DI2" s="2">
        <v>22</v>
      </c>
      <c r="DJ2" s="2">
        <v>4</v>
      </c>
      <c r="DK2" s="2">
        <v>29</v>
      </c>
      <c r="DL2" s="2">
        <v>3</v>
      </c>
      <c r="DM2" s="2">
        <v>21</v>
      </c>
      <c r="DN2" s="2">
        <v>12</v>
      </c>
      <c r="DO2" s="2">
        <v>9</v>
      </c>
      <c r="DP2" s="2">
        <v>1</v>
      </c>
      <c r="DQ2" s="2">
        <v>7</v>
      </c>
      <c r="DR2" s="2">
        <v>21</v>
      </c>
      <c r="DS2" s="2">
        <v>4</v>
      </c>
      <c r="DT2" s="2">
        <v>184695</v>
      </c>
      <c r="DU2" s="2">
        <v>63.6</v>
      </c>
      <c r="DV2" s="2">
        <v>2306</v>
      </c>
      <c r="DW2" s="2">
        <v>2648</v>
      </c>
      <c r="DX2" s="2">
        <v>5647</v>
      </c>
      <c r="DY2" s="2">
        <v>65</v>
      </c>
      <c r="DZ2" s="2">
        <v>128</v>
      </c>
      <c r="EA2" s="2">
        <v>378</v>
      </c>
      <c r="EB2" s="2">
        <v>764</v>
      </c>
      <c r="EC2" s="2">
        <v>848</v>
      </c>
      <c r="ED2" s="2">
        <v>464</v>
      </c>
      <c r="EE2" s="2">
        <v>74</v>
      </c>
      <c r="EF2" s="2">
        <v>1</v>
      </c>
      <c r="EG2" s="2">
        <v>294258</v>
      </c>
      <c r="EH2" s="2">
        <v>61.8</v>
      </c>
      <c r="EI2" s="2">
        <v>2897</v>
      </c>
      <c r="EJ2" s="2">
        <v>3408</v>
      </c>
      <c r="EK2" s="2">
        <v>7399</v>
      </c>
      <c r="EL2" s="2">
        <v>170</v>
      </c>
      <c r="EM2" s="2">
        <v>209</v>
      </c>
      <c r="EN2" s="2">
        <v>497</v>
      </c>
      <c r="EO2" s="2">
        <v>959</v>
      </c>
      <c r="EP2" s="2">
        <v>1041</v>
      </c>
      <c r="EQ2" s="2">
        <v>523</v>
      </c>
      <c r="ER2" s="2">
        <v>188</v>
      </c>
      <c r="ES2" s="2">
        <v>9</v>
      </c>
      <c r="ET2" s="2">
        <v>3145</v>
      </c>
      <c r="EU2" s="2">
        <v>1118</v>
      </c>
      <c r="EV2" s="2">
        <v>404</v>
      </c>
      <c r="EW2" s="2">
        <v>417</v>
      </c>
      <c r="EX2" s="2">
        <v>235</v>
      </c>
      <c r="EY2" s="2">
        <v>2290</v>
      </c>
      <c r="EZ2" s="2">
        <v>1234</v>
      </c>
      <c r="FA2" s="2">
        <v>1815</v>
      </c>
      <c r="FB2" s="2">
        <v>1159</v>
      </c>
      <c r="FC2" s="2">
        <v>282</v>
      </c>
      <c r="FD2" s="2">
        <v>2816</v>
      </c>
      <c r="FE2" s="2">
        <v>1273</v>
      </c>
      <c r="FF2" s="2">
        <v>2249</v>
      </c>
      <c r="FG2" s="2">
        <v>523</v>
      </c>
      <c r="FH2" s="2">
        <v>2885</v>
      </c>
      <c r="FI2" s="2">
        <v>1508</v>
      </c>
      <c r="FJ2" s="2">
        <v>1900</v>
      </c>
      <c r="FK2" s="2">
        <v>2541</v>
      </c>
      <c r="FL2" s="2">
        <v>1371</v>
      </c>
      <c r="FM2" s="2">
        <v>2037</v>
      </c>
      <c r="FN2" s="2">
        <v>456</v>
      </c>
      <c r="FO2" s="2">
        <v>2548</v>
      </c>
      <c r="FP2" s="2">
        <v>404</v>
      </c>
      <c r="FQ2" s="2">
        <v>276</v>
      </c>
      <c r="FR2" s="2">
        <v>509</v>
      </c>
      <c r="FS2" s="2">
        <v>2439</v>
      </c>
      <c r="FT2" s="2">
        <v>184</v>
      </c>
      <c r="FU2" s="2">
        <v>38458</v>
      </c>
      <c r="FV2" s="2">
        <v>372</v>
      </c>
      <c r="FW2" s="2">
        <v>389</v>
      </c>
      <c r="FX2" s="2">
        <v>2432</v>
      </c>
      <c r="FY2" s="2">
        <v>909</v>
      </c>
      <c r="FZ2" s="2">
        <v>331</v>
      </c>
      <c r="GA2" s="2">
        <v>322</v>
      </c>
      <c r="GB2" s="2">
        <v>178</v>
      </c>
      <c r="GC2" s="2">
        <v>1739</v>
      </c>
      <c r="GD2" s="2">
        <v>908</v>
      </c>
      <c r="GE2" s="2">
        <v>1389</v>
      </c>
      <c r="GF2" s="2">
        <v>872</v>
      </c>
      <c r="GG2" s="2">
        <v>35303</v>
      </c>
      <c r="GH2" s="2">
        <v>544</v>
      </c>
      <c r="GI2" s="2">
        <v>608</v>
      </c>
      <c r="GJ2" s="2">
        <v>222</v>
      </c>
      <c r="GK2" s="2">
        <v>104283</v>
      </c>
      <c r="GL2" s="2">
        <v>1222</v>
      </c>
      <c r="GM2" s="2">
        <v>1389</v>
      </c>
      <c r="GN2" s="2">
        <v>262</v>
      </c>
      <c r="GO2" s="2">
        <v>43</v>
      </c>
      <c r="GP2" s="2">
        <v>43</v>
      </c>
      <c r="GQ2" s="2">
        <v>2196</v>
      </c>
      <c r="GR2" s="2">
        <v>840</v>
      </c>
      <c r="GS2" s="2">
        <v>1776</v>
      </c>
      <c r="GT2" s="2">
        <v>394</v>
      </c>
      <c r="GU2" s="2">
        <v>2254</v>
      </c>
      <c r="GV2" s="2">
        <v>13745</v>
      </c>
      <c r="GW2" s="2">
        <v>315</v>
      </c>
      <c r="GX2" s="2">
        <v>354</v>
      </c>
      <c r="GY2" s="2">
        <v>1090</v>
      </c>
      <c r="GZ2" s="2">
        <v>1558</v>
      </c>
      <c r="HA2" s="2">
        <v>2000</v>
      </c>
      <c r="HB2" s="2">
        <v>1070</v>
      </c>
      <c r="HC2" s="2">
        <v>1578</v>
      </c>
      <c r="HD2" s="2">
        <v>336</v>
      </c>
      <c r="HE2" s="2">
        <v>2023</v>
      </c>
      <c r="HF2" s="2">
        <v>625</v>
      </c>
      <c r="HG2" s="2">
        <v>289</v>
      </c>
      <c r="HH2" s="2">
        <v>205</v>
      </c>
      <c r="HI2" s="2">
        <v>358</v>
      </c>
      <c r="HJ2" s="2">
        <v>1962</v>
      </c>
      <c r="HK2" s="2">
        <v>123</v>
      </c>
      <c r="HL2" s="2">
        <v>282</v>
      </c>
      <c r="HM2" s="2">
        <v>52.2</v>
      </c>
      <c r="HN2" s="2">
        <v>19</v>
      </c>
      <c r="HO2" s="2">
        <v>19</v>
      </c>
      <c r="HP2" s="2" t="s">
        <v>63</v>
      </c>
      <c r="HQ2" s="2">
        <v>6</v>
      </c>
      <c r="HR2" s="2">
        <v>1</v>
      </c>
      <c r="HS2" s="2">
        <v>2</v>
      </c>
      <c r="HT2" s="2">
        <v>4</v>
      </c>
      <c r="HU2" s="2">
        <v>6</v>
      </c>
      <c r="HV2" s="2">
        <v>6</v>
      </c>
      <c r="HW2" s="2">
        <v>454</v>
      </c>
      <c r="HX2" s="2">
        <v>53.2</v>
      </c>
      <c r="HY2" s="2">
        <v>44</v>
      </c>
      <c r="HZ2" s="2">
        <v>48</v>
      </c>
      <c r="IA2" s="2">
        <v>99</v>
      </c>
      <c r="IB2" s="2">
        <v>6</v>
      </c>
      <c r="IC2" s="2">
        <v>10</v>
      </c>
      <c r="ID2" s="2">
        <v>4</v>
      </c>
      <c r="IE2" s="2">
        <v>20</v>
      </c>
      <c r="IF2" s="2">
        <v>7</v>
      </c>
      <c r="IG2" s="2">
        <v>1</v>
      </c>
      <c r="IH2" s="2">
        <v>6</v>
      </c>
      <c r="II2" s="2">
        <v>39</v>
      </c>
      <c r="IJ2" s="2">
        <v>12</v>
      </c>
      <c r="IK2" s="2">
        <v>5</v>
      </c>
      <c r="IL2" s="2">
        <v>2</v>
      </c>
      <c r="IM2" s="2">
        <v>36</v>
      </c>
      <c r="IN2" s="2">
        <v>29</v>
      </c>
      <c r="IO2" s="2">
        <v>24</v>
      </c>
      <c r="IP2" s="2">
        <v>12</v>
      </c>
      <c r="IQ2" s="2">
        <v>6</v>
      </c>
      <c r="IR2" s="2">
        <v>27</v>
      </c>
      <c r="IS2" s="2">
        <v>18</v>
      </c>
      <c r="IT2" s="2">
        <v>36</v>
      </c>
      <c r="IU2" s="2">
        <v>9</v>
      </c>
      <c r="IV2" s="2">
        <v>39</v>
      </c>
      <c r="IW2" s="2">
        <v>28</v>
      </c>
      <c r="IX2" s="2">
        <v>20</v>
      </c>
      <c r="IY2" s="2">
        <v>25</v>
      </c>
      <c r="IZ2" s="2">
        <v>18</v>
      </c>
      <c r="JA2" s="2">
        <v>30</v>
      </c>
      <c r="JB2" s="2">
        <v>11</v>
      </c>
      <c r="JC2" s="2">
        <v>29</v>
      </c>
      <c r="JD2" s="2">
        <v>8</v>
      </c>
      <c r="JE2" s="2">
        <v>6</v>
      </c>
      <c r="JF2" s="2">
        <v>19</v>
      </c>
      <c r="JG2" s="2">
        <v>22</v>
      </c>
      <c r="JH2" s="2">
        <v>1</v>
      </c>
      <c r="JI2" s="2">
        <v>11</v>
      </c>
      <c r="JJ2" s="2">
        <v>5</v>
      </c>
      <c r="JK2" s="2">
        <v>1</v>
      </c>
      <c r="JL2" s="2">
        <v>14</v>
      </c>
      <c r="JM2" s="2">
        <v>13</v>
      </c>
      <c r="JN2" s="2">
        <v>12</v>
      </c>
      <c r="JO2" s="2">
        <v>7</v>
      </c>
      <c r="JP2" s="2">
        <v>1</v>
      </c>
      <c r="JQ2" s="2">
        <v>9</v>
      </c>
      <c r="JR2" s="2">
        <v>7</v>
      </c>
      <c r="JS2" s="2">
        <v>12</v>
      </c>
      <c r="JT2" s="2">
        <v>3</v>
      </c>
      <c r="JU2" s="2">
        <v>16</v>
      </c>
      <c r="JV2" s="2">
        <v>11</v>
      </c>
      <c r="JW2" s="2">
        <v>8</v>
      </c>
      <c r="JX2" s="2">
        <v>11</v>
      </c>
      <c r="JY2" s="2">
        <v>3</v>
      </c>
      <c r="JZ2" s="2">
        <v>16</v>
      </c>
      <c r="KA2" s="2">
        <v>7</v>
      </c>
      <c r="KB2" s="2">
        <v>8</v>
      </c>
      <c r="KC2" s="2">
        <v>11</v>
      </c>
      <c r="KD2" s="2">
        <v>4</v>
      </c>
      <c r="KE2" s="2">
        <v>3</v>
      </c>
      <c r="KF2" s="2">
        <v>8</v>
      </c>
      <c r="KG2" s="2">
        <v>7</v>
      </c>
      <c r="KH2" s="2">
        <v>1</v>
      </c>
      <c r="KI2" s="2">
        <v>9103</v>
      </c>
      <c r="KJ2" s="2">
        <v>3454</v>
      </c>
      <c r="KK2" s="2">
        <v>918</v>
      </c>
      <c r="KL2" s="2">
        <v>1165</v>
      </c>
      <c r="KM2" s="2">
        <v>373</v>
      </c>
      <c r="KN2" s="2">
        <v>1181</v>
      </c>
      <c r="KO2" s="2">
        <v>399</v>
      </c>
      <c r="KP2" s="2">
        <v>689</v>
      </c>
      <c r="KQ2" s="2">
        <v>178</v>
      </c>
      <c r="KR2" s="2">
        <v>6397</v>
      </c>
      <c r="KS2" s="2">
        <v>1996</v>
      </c>
      <c r="KT2" s="2">
        <v>3362</v>
      </c>
      <c r="KU2" s="2">
        <v>1046</v>
      </c>
      <c r="KV2" s="2">
        <v>5529</v>
      </c>
      <c r="KW2" s="2">
        <v>227852</v>
      </c>
      <c r="KX2" s="2">
        <v>61</v>
      </c>
      <c r="KY2" s="2">
        <v>3428</v>
      </c>
      <c r="KZ2" s="2">
        <v>3591</v>
      </c>
      <c r="LA2" s="2">
        <v>5187</v>
      </c>
      <c r="LB2" s="2">
        <v>158</v>
      </c>
      <c r="LC2" s="2">
        <v>233</v>
      </c>
      <c r="LD2" s="2">
        <v>508</v>
      </c>
      <c r="LE2" s="2">
        <v>1171</v>
      </c>
      <c r="LF2" s="2">
        <v>1098</v>
      </c>
      <c r="LG2" s="2">
        <v>416</v>
      </c>
      <c r="LH2" s="2">
        <v>183</v>
      </c>
      <c r="LI2" s="2">
        <v>7</v>
      </c>
      <c r="LJ2" s="2">
        <v>3210</v>
      </c>
      <c r="LK2" s="2">
        <v>1359</v>
      </c>
      <c r="LL2" s="2">
        <v>433</v>
      </c>
      <c r="LM2" s="2">
        <v>396</v>
      </c>
      <c r="LN2" s="2">
        <v>221</v>
      </c>
      <c r="LO2" s="2">
        <v>2232</v>
      </c>
      <c r="LP2" s="2">
        <v>1182</v>
      </c>
      <c r="LQ2" s="2">
        <v>2032</v>
      </c>
      <c r="LR2" s="2">
        <v>188</v>
      </c>
      <c r="LS2" s="2">
        <v>2852</v>
      </c>
      <c r="LT2" s="2">
        <v>1367</v>
      </c>
      <c r="LU2" s="2">
        <v>1978</v>
      </c>
      <c r="LV2" s="2">
        <v>1613</v>
      </c>
      <c r="LW2" s="2">
        <v>2880</v>
      </c>
      <c r="LX2" s="2">
        <v>823</v>
      </c>
      <c r="LY2" s="2">
        <v>2768</v>
      </c>
      <c r="LZ2" s="2">
        <v>555</v>
      </c>
      <c r="MA2" s="2">
        <v>2429</v>
      </c>
      <c r="MB2" s="2">
        <v>1162</v>
      </c>
      <c r="MC2" s="2">
        <v>607</v>
      </c>
      <c r="MD2" s="2">
        <v>328</v>
      </c>
      <c r="ME2" s="2">
        <v>750</v>
      </c>
      <c r="MF2" s="2">
        <v>2330</v>
      </c>
      <c r="MG2" s="2">
        <v>183</v>
      </c>
      <c r="MH2" s="2">
        <v>656</v>
      </c>
      <c r="MI2" s="2">
        <v>167</v>
      </c>
      <c r="MJ2" s="2">
        <v>48359</v>
      </c>
      <c r="MK2" s="2">
        <v>58.8</v>
      </c>
      <c r="ML2" s="2">
        <v>559</v>
      </c>
      <c r="MM2" s="2">
        <v>629</v>
      </c>
      <c r="MN2" s="2">
        <v>1408</v>
      </c>
      <c r="MO2" s="2">
        <v>33</v>
      </c>
      <c r="MP2" s="2">
        <v>68</v>
      </c>
      <c r="MQ2" s="2">
        <v>123</v>
      </c>
      <c r="MR2" s="2">
        <v>155</v>
      </c>
      <c r="MS2" s="2">
        <v>188</v>
      </c>
      <c r="MT2" s="2">
        <v>59</v>
      </c>
      <c r="MU2" s="2">
        <v>44</v>
      </c>
      <c r="MV2" s="2">
        <v>3</v>
      </c>
      <c r="MW2" s="2">
        <v>6</v>
      </c>
      <c r="MX2" s="2">
        <v>33</v>
      </c>
      <c r="MY2" s="2">
        <v>154</v>
      </c>
      <c r="MZ2" s="2">
        <v>261</v>
      </c>
      <c r="NA2" s="2">
        <v>7</v>
      </c>
      <c r="NB2" s="2">
        <v>583</v>
      </c>
      <c r="NC2" s="2">
        <v>216</v>
      </c>
      <c r="ND2" s="2">
        <v>72</v>
      </c>
      <c r="NE2" s="2">
        <v>74</v>
      </c>
      <c r="NF2" s="2">
        <v>50</v>
      </c>
      <c r="NG2" s="2">
        <v>413</v>
      </c>
      <c r="NH2" s="2">
        <v>217</v>
      </c>
      <c r="NI2" s="2">
        <v>386</v>
      </c>
      <c r="NJ2" s="2">
        <v>220</v>
      </c>
      <c r="NK2" s="2">
        <v>16</v>
      </c>
      <c r="NL2" s="2">
        <v>531</v>
      </c>
      <c r="NM2" s="2">
        <v>320</v>
      </c>
      <c r="NN2" s="2">
        <v>409</v>
      </c>
      <c r="NO2" s="2">
        <v>120</v>
      </c>
      <c r="NP2" s="2">
        <v>509</v>
      </c>
      <c r="NQ2" s="2">
        <v>137</v>
      </c>
      <c r="NR2" s="2">
        <v>72</v>
      </c>
      <c r="NS2" s="2">
        <v>159</v>
      </c>
      <c r="NT2" s="2">
        <v>296</v>
      </c>
      <c r="NU2" s="2">
        <v>333</v>
      </c>
      <c r="NV2" s="2">
        <v>451</v>
      </c>
      <c r="NW2" s="2">
        <v>195</v>
      </c>
      <c r="NX2" s="2">
        <v>434</v>
      </c>
      <c r="NY2" s="2">
        <v>260</v>
      </c>
      <c r="NZ2" s="2">
        <v>370</v>
      </c>
      <c r="OA2" s="2">
        <v>123</v>
      </c>
      <c r="OB2" s="2">
        <v>426</v>
      </c>
      <c r="OC2" s="2">
        <v>203</v>
      </c>
      <c r="OD2" s="2">
        <v>80</v>
      </c>
      <c r="OE2" s="2">
        <v>43</v>
      </c>
      <c r="OF2" s="2">
        <v>133</v>
      </c>
      <c r="OG2" s="2">
        <v>405</v>
      </c>
      <c r="OH2" s="2">
        <v>48</v>
      </c>
      <c r="OI2" s="2">
        <v>8297</v>
      </c>
      <c r="OJ2" s="2">
        <v>4103</v>
      </c>
      <c r="OK2" s="2">
        <v>1041467</v>
      </c>
      <c r="OL2" s="2">
        <v>61.6</v>
      </c>
      <c r="OM2" s="2">
        <v>5838</v>
      </c>
      <c r="ON2" s="2">
        <v>6260</v>
      </c>
      <c r="OO2" s="2">
        <v>14658</v>
      </c>
      <c r="OP2" s="2">
        <v>256</v>
      </c>
      <c r="OQ2" s="2">
        <v>456</v>
      </c>
      <c r="OR2" s="2">
        <v>845</v>
      </c>
      <c r="OS2" s="2">
        <v>1757</v>
      </c>
      <c r="OT2" s="2">
        <v>2078</v>
      </c>
      <c r="OU2" s="2">
        <v>858</v>
      </c>
      <c r="OV2" s="2">
        <v>321</v>
      </c>
      <c r="OW2" s="2">
        <v>10</v>
      </c>
      <c r="OX2" s="2">
        <v>5893</v>
      </c>
      <c r="OY2" s="2">
        <v>2095</v>
      </c>
      <c r="OZ2" s="2">
        <v>732</v>
      </c>
      <c r="PA2" s="2">
        <v>785</v>
      </c>
      <c r="PB2" s="2">
        <v>468</v>
      </c>
      <c r="PC2" s="2">
        <v>4165</v>
      </c>
      <c r="PD2" s="2">
        <v>2180</v>
      </c>
      <c r="PE2" s="2">
        <v>3497</v>
      </c>
      <c r="PF2" s="2">
        <v>468</v>
      </c>
      <c r="PG2" s="2">
        <v>5445</v>
      </c>
      <c r="PH2" s="2">
        <v>2736</v>
      </c>
      <c r="PI2" s="2">
        <v>2996</v>
      </c>
      <c r="PJ2" s="2">
        <v>3264</v>
      </c>
      <c r="PK2" s="2">
        <v>4574</v>
      </c>
      <c r="PL2" s="2">
        <v>2091</v>
      </c>
      <c r="PM2" s="2">
        <v>4169</v>
      </c>
      <c r="PN2" s="2">
        <v>916</v>
      </c>
      <c r="PO2" s="2">
        <v>4508</v>
      </c>
      <c r="PP2" s="2">
        <v>1752</v>
      </c>
      <c r="PQ2" s="2">
        <v>836</v>
      </c>
      <c r="PR2" s="2">
        <v>541</v>
      </c>
      <c r="PS2" s="2">
        <v>1069</v>
      </c>
      <c r="PT2" s="2">
        <v>4371</v>
      </c>
      <c r="PU2" s="2">
        <v>279</v>
      </c>
      <c r="PV2" s="2">
        <v>129842</v>
      </c>
      <c r="PW2" s="2">
        <v>69.400000000000006</v>
      </c>
      <c r="PX2" s="2">
        <v>1382</v>
      </c>
      <c r="PY2" s="2">
        <v>1423</v>
      </c>
      <c r="PZ2" s="2">
        <v>2968</v>
      </c>
      <c r="QA2" s="2">
        <v>10</v>
      </c>
      <c r="QB2" s="2">
        <v>13</v>
      </c>
      <c r="QC2" s="2">
        <v>72</v>
      </c>
      <c r="QD2" s="2">
        <v>263</v>
      </c>
      <c r="QE2" s="2">
        <v>688</v>
      </c>
      <c r="QF2" s="2">
        <v>377</v>
      </c>
      <c r="QG2" s="2">
        <v>14</v>
      </c>
      <c r="QH2" s="2">
        <v>1338</v>
      </c>
      <c r="QI2" s="2">
        <v>606</v>
      </c>
      <c r="QJ2" s="2">
        <v>117</v>
      </c>
      <c r="QK2" s="2">
        <v>140</v>
      </c>
      <c r="QL2" s="2">
        <v>89</v>
      </c>
      <c r="QM2" s="2">
        <v>817</v>
      </c>
      <c r="QN2" s="2">
        <v>471</v>
      </c>
      <c r="QO2" s="2">
        <v>813</v>
      </c>
      <c r="QP2" s="2">
        <v>92</v>
      </c>
      <c r="QQ2" s="2">
        <v>62</v>
      </c>
      <c r="QR2" s="2">
        <v>1247</v>
      </c>
      <c r="QS2" s="2">
        <v>612</v>
      </c>
      <c r="QT2" s="2">
        <v>1331</v>
      </c>
      <c r="QU2" s="2">
        <v>585</v>
      </c>
      <c r="QV2" s="2">
        <v>838</v>
      </c>
      <c r="QW2" s="2">
        <v>1021</v>
      </c>
      <c r="QX2" s="2">
        <v>425</v>
      </c>
      <c r="QY2" s="2">
        <v>998</v>
      </c>
      <c r="QZ2" s="2">
        <v>159</v>
      </c>
      <c r="RA2" s="2">
        <v>1132</v>
      </c>
      <c r="RB2" s="2">
        <v>291</v>
      </c>
      <c r="RC2" s="2">
        <v>132</v>
      </c>
      <c r="RD2" s="2">
        <v>77</v>
      </c>
      <c r="RE2" s="2">
        <v>213</v>
      </c>
      <c r="RF2" s="2">
        <v>1092</v>
      </c>
      <c r="RG2" s="2">
        <v>41</v>
      </c>
      <c r="RH2" s="2">
        <v>8428</v>
      </c>
      <c r="RI2" s="2">
        <v>490</v>
      </c>
      <c r="RJ2" s="2">
        <v>3499</v>
      </c>
      <c r="RK2" s="2">
        <v>4929</v>
      </c>
      <c r="RL2" s="2">
        <v>2623</v>
      </c>
      <c r="RM2" s="2">
        <v>227799</v>
      </c>
      <c r="RN2" s="2">
        <v>57</v>
      </c>
      <c r="RO2" s="2">
        <v>920</v>
      </c>
      <c r="RP2" s="2">
        <v>1074</v>
      </c>
      <c r="RQ2" s="2">
        <v>2474</v>
      </c>
      <c r="RR2" s="2">
        <v>114</v>
      </c>
      <c r="RS2" s="2">
        <v>103</v>
      </c>
      <c r="RT2" s="2">
        <v>180</v>
      </c>
      <c r="RU2" s="2">
        <v>277</v>
      </c>
      <c r="RV2" s="2">
        <v>282</v>
      </c>
      <c r="RW2" s="2">
        <v>110</v>
      </c>
      <c r="RX2" s="2">
        <v>124</v>
      </c>
      <c r="RY2" s="2">
        <v>8</v>
      </c>
      <c r="RZ2" s="2">
        <v>997</v>
      </c>
      <c r="SA2" s="2">
        <v>333</v>
      </c>
      <c r="SB2" s="2">
        <v>105</v>
      </c>
      <c r="SC2" s="2">
        <v>127</v>
      </c>
      <c r="SD2" s="2">
        <v>78</v>
      </c>
      <c r="SE2" s="2">
        <v>741</v>
      </c>
      <c r="SF2" s="2">
        <v>431</v>
      </c>
      <c r="SG2" s="2">
        <v>600</v>
      </c>
      <c r="SH2" s="2">
        <v>406</v>
      </c>
      <c r="SI2" s="2">
        <v>90</v>
      </c>
      <c r="SJ2" s="2">
        <v>887</v>
      </c>
      <c r="SK2" s="2">
        <v>609</v>
      </c>
      <c r="SL2" s="2">
        <v>668</v>
      </c>
      <c r="SM2" s="2">
        <v>183</v>
      </c>
      <c r="SN2" s="2">
        <v>891</v>
      </c>
      <c r="SO2" s="2">
        <v>569</v>
      </c>
      <c r="SP2" s="2">
        <v>505</v>
      </c>
      <c r="SQ2" s="2">
        <v>768</v>
      </c>
      <c r="SR2" s="2">
        <v>390</v>
      </c>
      <c r="SS2" s="2">
        <v>684</v>
      </c>
      <c r="ST2" s="2">
        <v>156</v>
      </c>
      <c r="SU2" s="2">
        <v>764</v>
      </c>
      <c r="SV2" s="2">
        <v>293</v>
      </c>
      <c r="SW2" s="2">
        <v>154</v>
      </c>
      <c r="SX2" s="2">
        <v>97</v>
      </c>
      <c r="SY2" s="2">
        <v>207</v>
      </c>
      <c r="SZ2" s="2">
        <v>693</v>
      </c>
      <c r="TA2" s="2">
        <v>77</v>
      </c>
      <c r="TB2" s="2">
        <v>66863</v>
      </c>
      <c r="TC2" s="2">
        <v>676</v>
      </c>
      <c r="TD2" s="2">
        <v>768</v>
      </c>
      <c r="TE2" s="2">
        <v>69302</v>
      </c>
      <c r="TF2" s="2">
        <v>59.9</v>
      </c>
      <c r="TG2" s="2">
        <v>772</v>
      </c>
      <c r="TH2" s="2">
        <v>884</v>
      </c>
      <c r="TI2" s="2" t="s">
        <v>63</v>
      </c>
      <c r="TJ2" s="2">
        <v>36</v>
      </c>
      <c r="TK2" s="2">
        <v>74</v>
      </c>
      <c r="TL2" s="2">
        <v>154</v>
      </c>
      <c r="TM2" s="2">
        <v>256</v>
      </c>
      <c r="TN2" s="2">
        <v>268</v>
      </c>
      <c r="TO2" s="2">
        <v>92</v>
      </c>
      <c r="TP2" s="2">
        <v>52</v>
      </c>
      <c r="TQ2" s="2">
        <v>4</v>
      </c>
      <c r="TR2" s="2">
        <v>231077</v>
      </c>
      <c r="TS2" s="2">
        <v>58.8</v>
      </c>
      <c r="TT2" s="2">
        <v>1350</v>
      </c>
      <c r="TU2" s="2">
        <v>1569</v>
      </c>
      <c r="TV2" s="2">
        <v>3681</v>
      </c>
      <c r="TW2" s="2">
        <v>112</v>
      </c>
      <c r="TX2" s="2">
        <v>132</v>
      </c>
      <c r="TY2" s="2">
        <v>260</v>
      </c>
      <c r="TZ2" s="2">
        <v>429</v>
      </c>
      <c r="UA2" s="2">
        <v>454</v>
      </c>
      <c r="UB2" s="2">
        <v>170</v>
      </c>
      <c r="UC2" s="2">
        <v>136</v>
      </c>
      <c r="UD2" s="2">
        <v>12</v>
      </c>
      <c r="UE2" s="2">
        <v>1465</v>
      </c>
      <c r="UF2" s="2">
        <v>498</v>
      </c>
      <c r="UG2" s="2">
        <v>156</v>
      </c>
      <c r="UH2" s="2">
        <v>199</v>
      </c>
      <c r="UI2" s="2">
        <v>149</v>
      </c>
      <c r="UJ2" s="2">
        <v>1071</v>
      </c>
      <c r="UK2" s="2">
        <v>567</v>
      </c>
      <c r="UL2" s="2">
        <v>890</v>
      </c>
      <c r="UM2" s="2">
        <v>542</v>
      </c>
      <c r="UN2" s="2">
        <v>100</v>
      </c>
      <c r="UO2" s="2">
        <v>1303</v>
      </c>
      <c r="UP2" s="2">
        <v>900</v>
      </c>
      <c r="UQ2" s="2">
        <v>1027</v>
      </c>
      <c r="UR2" s="2">
        <v>275</v>
      </c>
      <c r="US2" s="2">
        <v>1294</v>
      </c>
      <c r="UT2" s="2">
        <v>806</v>
      </c>
      <c r="UU2" s="2">
        <v>763</v>
      </c>
      <c r="UV2" s="2">
        <v>1158</v>
      </c>
      <c r="UW2" s="2">
        <v>578</v>
      </c>
      <c r="UX2" s="2">
        <v>991</v>
      </c>
      <c r="UY2" s="2">
        <v>228</v>
      </c>
      <c r="UZ2" s="2">
        <v>1144</v>
      </c>
      <c r="VA2" s="2">
        <v>197</v>
      </c>
      <c r="VB2" s="2">
        <v>110</v>
      </c>
      <c r="VC2" s="2">
        <v>307</v>
      </c>
      <c r="VD2" s="2">
        <v>1073</v>
      </c>
      <c r="VE2" s="2">
        <v>79</v>
      </c>
      <c r="VF2" s="2">
        <v>835</v>
      </c>
      <c r="VG2" s="2">
        <v>293</v>
      </c>
      <c r="VH2" s="2">
        <v>81</v>
      </c>
      <c r="VI2" s="2">
        <v>97</v>
      </c>
      <c r="VJ2" s="2">
        <v>91</v>
      </c>
      <c r="VK2" s="2">
        <v>591</v>
      </c>
      <c r="VL2" s="2">
        <v>322</v>
      </c>
      <c r="VM2" s="2">
        <v>521</v>
      </c>
      <c r="VN2" s="2">
        <v>262</v>
      </c>
      <c r="VO2" s="2">
        <v>54</v>
      </c>
      <c r="VP2" s="2">
        <v>734</v>
      </c>
      <c r="VQ2" s="2">
        <v>513</v>
      </c>
      <c r="VR2" s="2">
        <v>622</v>
      </c>
      <c r="VS2" s="2">
        <v>174</v>
      </c>
      <c r="VT2" s="2">
        <v>710</v>
      </c>
      <c r="VU2" s="2">
        <v>430</v>
      </c>
      <c r="VV2" s="2">
        <v>454</v>
      </c>
      <c r="VW2" s="2">
        <v>672</v>
      </c>
      <c r="VX2" s="2">
        <v>296</v>
      </c>
      <c r="VY2" s="2">
        <v>588</v>
      </c>
      <c r="VZ2" s="2">
        <v>118</v>
      </c>
      <c r="WA2" s="2">
        <v>663</v>
      </c>
      <c r="WB2" s="2">
        <v>221</v>
      </c>
      <c r="WC2" s="2">
        <v>103</v>
      </c>
      <c r="WD2" s="2">
        <v>49</v>
      </c>
      <c r="WE2" s="2">
        <v>147</v>
      </c>
      <c r="WF2" s="2">
        <v>649</v>
      </c>
      <c r="WG2" s="2">
        <v>39</v>
      </c>
      <c r="WH2" s="2">
        <v>5205</v>
      </c>
      <c r="WI2" s="2">
        <v>124</v>
      </c>
      <c r="WJ2" s="2">
        <v>132</v>
      </c>
      <c r="WK2" s="2">
        <v>4974</v>
      </c>
      <c r="WL2" s="2">
        <v>1624</v>
      </c>
      <c r="WM2" s="2">
        <v>4877</v>
      </c>
      <c r="WN2" s="2">
        <v>1290</v>
      </c>
      <c r="WO2" s="2">
        <v>7454</v>
      </c>
      <c r="WP2" s="2">
        <v>2914</v>
      </c>
      <c r="WQ2" s="2">
        <v>995</v>
      </c>
      <c r="WR2" s="2">
        <v>6937</v>
      </c>
      <c r="WS2" s="2">
        <v>1919</v>
      </c>
      <c r="WT2" s="2">
        <v>773270</v>
      </c>
      <c r="WU2" s="2">
        <v>61.5</v>
      </c>
      <c r="WV2" s="2">
        <v>3975</v>
      </c>
      <c r="WW2" s="2">
        <v>5193</v>
      </c>
      <c r="WX2" s="2">
        <v>9517</v>
      </c>
      <c r="WY2" s="2">
        <v>193</v>
      </c>
      <c r="WZ2" s="2">
        <v>379</v>
      </c>
      <c r="XA2" s="2">
        <v>639</v>
      </c>
      <c r="XB2" s="2">
        <v>1613</v>
      </c>
      <c r="XC2" s="2">
        <v>1762</v>
      </c>
      <c r="XD2" s="2">
        <v>603</v>
      </c>
      <c r="XE2" s="2">
        <v>248</v>
      </c>
      <c r="XF2" s="2">
        <v>4</v>
      </c>
      <c r="XG2" s="2">
        <v>914289</v>
      </c>
      <c r="XH2" s="2">
        <v>60.9</v>
      </c>
      <c r="XI2" s="2">
        <v>4560</v>
      </c>
      <c r="XJ2" s="2">
        <v>6010</v>
      </c>
      <c r="XK2" s="2">
        <v>11385</v>
      </c>
      <c r="XL2" s="2">
        <v>285</v>
      </c>
      <c r="XM2" s="2">
        <v>461</v>
      </c>
      <c r="XN2" s="2">
        <v>771</v>
      </c>
      <c r="XO2" s="2">
        <v>1812</v>
      </c>
      <c r="XP2" s="2">
        <v>1981</v>
      </c>
      <c r="XQ2" s="2">
        <v>694</v>
      </c>
      <c r="XR2" s="2">
        <v>344</v>
      </c>
      <c r="XS2" s="2">
        <v>6</v>
      </c>
      <c r="XT2" s="2">
        <v>5551</v>
      </c>
      <c r="XU2" s="2">
        <v>2160</v>
      </c>
      <c r="XV2" s="2">
        <v>715</v>
      </c>
      <c r="XW2" s="2">
        <v>719</v>
      </c>
      <c r="XX2" s="2">
        <v>393</v>
      </c>
      <c r="XY2" s="2">
        <v>3850</v>
      </c>
      <c r="XZ2" s="2">
        <v>2023</v>
      </c>
      <c r="YA2" s="2">
        <v>3446</v>
      </c>
      <c r="YB2" s="2">
        <v>2338</v>
      </c>
      <c r="YC2" s="2">
        <v>360</v>
      </c>
      <c r="YD2" s="2">
        <v>5117</v>
      </c>
      <c r="YE2" s="2">
        <v>2583</v>
      </c>
      <c r="YF2" s="2">
        <v>3672</v>
      </c>
      <c r="YG2" s="2">
        <v>798</v>
      </c>
      <c r="YH2" s="2">
        <v>5212</v>
      </c>
      <c r="YI2" s="2">
        <v>3312</v>
      </c>
      <c r="YJ2" s="2">
        <v>2698</v>
      </c>
      <c r="YK2" s="2">
        <v>4568</v>
      </c>
      <c r="YL2" s="2">
        <v>1421</v>
      </c>
      <c r="YM2" s="2">
        <v>4589</v>
      </c>
      <c r="YN2" s="2">
        <v>966</v>
      </c>
      <c r="YO2" s="2">
        <v>4060</v>
      </c>
      <c r="YP2" s="2">
        <v>984</v>
      </c>
      <c r="YQ2" s="2">
        <v>581</v>
      </c>
      <c r="YR2" s="2">
        <v>1227</v>
      </c>
      <c r="YS2" s="2">
        <v>3930</v>
      </c>
      <c r="YT2" s="2">
        <v>272</v>
      </c>
      <c r="YU2" s="2">
        <v>4797</v>
      </c>
      <c r="YV2" s="2">
        <v>1897</v>
      </c>
      <c r="YW2" s="2">
        <v>640</v>
      </c>
      <c r="YX2" s="2">
        <v>631</v>
      </c>
      <c r="YY2" s="2">
        <v>340</v>
      </c>
      <c r="YZ2" s="2">
        <v>3296</v>
      </c>
      <c r="ZA2" s="2">
        <v>1685</v>
      </c>
      <c r="ZB2" s="2">
        <v>2989</v>
      </c>
      <c r="ZC2" s="2">
        <v>2026</v>
      </c>
      <c r="ZD2" s="2">
        <v>289</v>
      </c>
      <c r="ZE2" s="2">
        <v>4447</v>
      </c>
      <c r="ZF2" s="2">
        <v>2120</v>
      </c>
      <c r="ZG2" s="2">
        <v>3167</v>
      </c>
      <c r="ZH2" s="2">
        <v>666</v>
      </c>
      <c r="ZI2" s="2">
        <v>4527</v>
      </c>
      <c r="ZJ2" s="2">
        <v>2862</v>
      </c>
      <c r="ZK2" s="2">
        <v>2331</v>
      </c>
      <c r="ZL2" s="2">
        <v>3981</v>
      </c>
      <c r="ZM2" s="2">
        <v>1151</v>
      </c>
      <c r="ZN2" s="2">
        <v>4042</v>
      </c>
      <c r="ZO2" s="2">
        <v>851</v>
      </c>
      <c r="ZP2" s="2">
        <v>3458</v>
      </c>
      <c r="ZQ2" s="2">
        <v>1735</v>
      </c>
      <c r="ZR2" s="2">
        <v>884</v>
      </c>
      <c r="ZS2" s="2">
        <v>514</v>
      </c>
      <c r="ZT2" s="2">
        <v>1092</v>
      </c>
      <c r="ZU2" s="2">
        <v>3369</v>
      </c>
      <c r="ZV2" s="2">
        <v>218</v>
      </c>
      <c r="ZW2" s="2">
        <v>1471</v>
      </c>
      <c r="ZX2" s="2">
        <v>6937</v>
      </c>
      <c r="ZY2" s="2">
        <v>343107</v>
      </c>
      <c r="ZZ2" s="2">
        <v>53.8</v>
      </c>
      <c r="AAA2" s="2">
        <v>2193</v>
      </c>
      <c r="AAB2" s="2">
        <v>2914</v>
      </c>
      <c r="AAC2" s="2">
        <v>5748</v>
      </c>
      <c r="AAD2" s="2">
        <v>2673</v>
      </c>
      <c r="AAE2" s="2">
        <v>1448</v>
      </c>
      <c r="AAF2" s="2">
        <v>2441</v>
      </c>
      <c r="AAG2" s="2">
        <v>1159</v>
      </c>
      <c r="AAH2" s="2">
        <v>2192</v>
      </c>
      <c r="AAI2" s="2">
        <v>1443</v>
      </c>
      <c r="AAJ2" s="2">
        <v>869</v>
      </c>
      <c r="AAK2" s="2">
        <v>1819</v>
      </c>
      <c r="AAL2" s="2">
        <v>6701</v>
      </c>
      <c r="AAM2" s="2">
        <v>462</v>
      </c>
    </row>
  </sheetData>
  <pageMargins left="0.75" right="0.75" top="1" bottom="1" header="0.511811023622047" footer="0.511811023622047"/>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7"/>
  <sheetViews>
    <sheetView zoomScaleNormal="100" workbookViewId="0">
      <pane ySplit="1" topLeftCell="A2" activePane="bottomLeft" state="frozen"/>
      <selection pane="bottomLeft" activeCell="C23" sqref="C23"/>
    </sheetView>
  </sheetViews>
  <sheetFormatPr defaultColWidth="8.7109375" defaultRowHeight="15" x14ac:dyDescent="0.25"/>
  <cols>
    <col min="1" max="1" width="8" customWidth="1"/>
    <col min="2" max="52" width="50" customWidth="1"/>
  </cols>
  <sheetData>
    <row r="1" spans="1:52" ht="51" x14ac:dyDescent="0.25">
      <c r="A1" s="1" t="s">
        <v>11</v>
      </c>
      <c r="B1" s="1" t="s">
        <v>12</v>
      </c>
      <c r="C1" s="1" t="s">
        <v>13</v>
      </c>
      <c r="D1" s="1" t="s">
        <v>14</v>
      </c>
      <c r="E1" s="1" t="s">
        <v>15</v>
      </c>
      <c r="F1" s="1" t="s">
        <v>16</v>
      </c>
      <c r="G1" s="1" t="s">
        <v>17</v>
      </c>
      <c r="H1" s="1" t="s">
        <v>18</v>
      </c>
      <c r="I1" s="1" t="s">
        <v>19</v>
      </c>
      <c r="J1" s="1" t="s">
        <v>20</v>
      </c>
      <c r="K1" s="1" t="s">
        <v>21</v>
      </c>
      <c r="L1" s="1" t="s">
        <v>22</v>
      </c>
      <c r="M1" s="1" t="s">
        <v>23</v>
      </c>
      <c r="N1" s="1" t="s">
        <v>24</v>
      </c>
      <c r="O1" s="1" t="s">
        <v>25</v>
      </c>
      <c r="P1" s="1" t="s">
        <v>26</v>
      </c>
      <c r="Q1" s="1" t="s">
        <v>27</v>
      </c>
      <c r="R1" s="1" t="s">
        <v>28</v>
      </c>
      <c r="S1" s="1" t="s">
        <v>29</v>
      </c>
      <c r="T1" s="1" t="s">
        <v>30</v>
      </c>
      <c r="U1" s="1" t="s">
        <v>31</v>
      </c>
      <c r="V1" s="1" t="s">
        <v>32</v>
      </c>
      <c r="W1" s="1" t="s">
        <v>33</v>
      </c>
      <c r="X1" s="1" t="s">
        <v>34</v>
      </c>
      <c r="Y1" s="1" t="s">
        <v>35</v>
      </c>
      <c r="Z1" s="1" t="s">
        <v>36</v>
      </c>
      <c r="AA1" s="1" t="s">
        <v>37</v>
      </c>
      <c r="AB1" s="1" t="s">
        <v>38</v>
      </c>
      <c r="AC1" s="1" t="s">
        <v>39</v>
      </c>
      <c r="AD1" s="1" t="s">
        <v>40</v>
      </c>
      <c r="AE1" s="1" t="s">
        <v>41</v>
      </c>
      <c r="AF1" s="1" t="s">
        <v>42</v>
      </c>
      <c r="AG1" s="1" t="s">
        <v>43</v>
      </c>
      <c r="AH1" s="1" t="s">
        <v>44</v>
      </c>
      <c r="AI1" s="1" t="s">
        <v>45</v>
      </c>
      <c r="AJ1" s="1" t="s">
        <v>46</v>
      </c>
      <c r="AK1" s="1" t="s">
        <v>47</v>
      </c>
      <c r="AL1" s="1" t="s">
        <v>48</v>
      </c>
      <c r="AM1" s="1" t="s">
        <v>49</v>
      </c>
      <c r="AN1" s="1" t="s">
        <v>50</v>
      </c>
      <c r="AO1" s="1" t="s">
        <v>51</v>
      </c>
      <c r="AP1" s="1" t="s">
        <v>52</v>
      </c>
      <c r="AQ1" s="1" t="s">
        <v>53</v>
      </c>
      <c r="AR1" s="1" t="s">
        <v>54</v>
      </c>
      <c r="AS1" s="1" t="s">
        <v>55</v>
      </c>
      <c r="AT1" s="1" t="s">
        <v>56</v>
      </c>
      <c r="AU1" s="1" t="s">
        <v>57</v>
      </c>
      <c r="AV1" s="1" t="s">
        <v>58</v>
      </c>
      <c r="AW1" s="1" t="s">
        <v>59</v>
      </c>
      <c r="AX1" s="1" t="s">
        <v>60</v>
      </c>
      <c r="AY1" s="1" t="s">
        <v>61</v>
      </c>
      <c r="AZ1" s="1" t="s">
        <v>62</v>
      </c>
    </row>
    <row r="2" spans="1:52" x14ac:dyDescent="0.25">
      <c r="A2" s="2">
        <v>1997</v>
      </c>
      <c r="B2" s="2"/>
      <c r="C2" s="2"/>
      <c r="D2" s="2"/>
      <c r="E2" s="2"/>
      <c r="F2" s="2"/>
      <c r="G2" s="2"/>
      <c r="H2" s="2"/>
      <c r="I2" s="2"/>
      <c r="J2" s="2"/>
      <c r="K2" s="2"/>
      <c r="L2" s="2"/>
      <c r="M2" s="2">
        <v>497</v>
      </c>
      <c r="N2" s="2">
        <v>554404</v>
      </c>
      <c r="O2" s="2">
        <v>113</v>
      </c>
      <c r="P2" s="2"/>
      <c r="Q2" s="2"/>
      <c r="R2" s="2"/>
      <c r="S2" s="2">
        <v>380168</v>
      </c>
      <c r="T2" s="2">
        <v>384</v>
      </c>
      <c r="U2" s="2"/>
      <c r="V2" s="2"/>
      <c r="W2" s="2"/>
      <c r="X2" s="2">
        <v>279198</v>
      </c>
      <c r="Y2" s="2">
        <v>4583</v>
      </c>
      <c r="Z2" s="2" t="s">
        <v>63</v>
      </c>
      <c r="AA2" s="2">
        <v>65</v>
      </c>
      <c r="AB2" s="2" t="s">
        <v>63</v>
      </c>
      <c r="AC2" s="2">
        <v>328</v>
      </c>
      <c r="AD2" s="2"/>
      <c r="AE2" s="2"/>
      <c r="AF2" s="2"/>
      <c r="AG2" s="2"/>
      <c r="AH2" s="2"/>
      <c r="AI2" s="2"/>
      <c r="AJ2" s="2"/>
      <c r="AK2" s="2"/>
      <c r="AL2" s="2"/>
      <c r="AM2" s="2"/>
      <c r="AN2" s="2"/>
      <c r="AO2" s="2"/>
      <c r="AP2" s="2"/>
      <c r="AQ2" s="2"/>
      <c r="AR2" s="2"/>
      <c r="AS2" s="2"/>
      <c r="AT2" s="2"/>
      <c r="AU2" s="2"/>
      <c r="AV2" s="2"/>
      <c r="AW2" s="2"/>
      <c r="AX2" s="2"/>
      <c r="AY2" s="2"/>
      <c r="AZ2" s="2"/>
    </row>
    <row r="3" spans="1:52" x14ac:dyDescent="0.25">
      <c r="A3" s="2">
        <v>2002</v>
      </c>
      <c r="B3" s="2"/>
      <c r="C3" s="2"/>
      <c r="D3" s="2"/>
      <c r="E3" s="2"/>
      <c r="F3" s="2"/>
      <c r="G3" s="2">
        <v>19177</v>
      </c>
      <c r="H3" s="2">
        <v>446</v>
      </c>
      <c r="I3" s="2">
        <v>43</v>
      </c>
      <c r="J3" s="2"/>
      <c r="K3" s="2"/>
      <c r="L3" s="2"/>
      <c r="M3" s="2">
        <v>472</v>
      </c>
      <c r="N3" s="2">
        <v>368784</v>
      </c>
      <c r="O3" s="2">
        <v>80</v>
      </c>
      <c r="P3" s="2"/>
      <c r="Q3" s="2"/>
      <c r="R3" s="2"/>
      <c r="S3" s="2">
        <v>344755</v>
      </c>
      <c r="T3" s="2">
        <v>392</v>
      </c>
      <c r="U3" s="2"/>
      <c r="V3" s="2"/>
      <c r="W3" s="2"/>
      <c r="X3" s="2">
        <v>329179</v>
      </c>
      <c r="Y3" s="2">
        <v>4629</v>
      </c>
      <c r="Z3" s="2">
        <v>141044</v>
      </c>
      <c r="AA3" s="2">
        <v>72</v>
      </c>
      <c r="AB3" s="2">
        <v>116737</v>
      </c>
      <c r="AC3" s="2">
        <v>225</v>
      </c>
      <c r="AD3" s="2"/>
      <c r="AE3" s="2"/>
      <c r="AF3" s="2"/>
      <c r="AG3" s="2"/>
      <c r="AH3" s="2"/>
      <c r="AI3" s="2"/>
      <c r="AJ3" s="2"/>
      <c r="AK3" s="2"/>
      <c r="AL3" s="2"/>
      <c r="AM3" s="2"/>
      <c r="AN3" s="2"/>
      <c r="AO3" s="2"/>
      <c r="AP3" s="2"/>
      <c r="AQ3" s="2"/>
      <c r="AR3" s="2"/>
      <c r="AS3" s="2"/>
      <c r="AT3" s="2"/>
      <c r="AU3" s="2"/>
      <c r="AV3" s="2"/>
      <c r="AW3" s="2"/>
      <c r="AX3" s="2"/>
      <c r="AY3" s="2"/>
      <c r="AZ3" s="2"/>
    </row>
    <row r="4" spans="1:52" x14ac:dyDescent="0.25">
      <c r="A4" s="2">
        <v>2007</v>
      </c>
      <c r="B4" s="2"/>
      <c r="C4" s="2"/>
      <c r="D4" s="2"/>
      <c r="E4" s="2"/>
      <c r="F4" s="2"/>
      <c r="G4" s="2">
        <v>18864</v>
      </c>
      <c r="H4" s="2">
        <v>370</v>
      </c>
      <c r="I4" s="2">
        <v>51</v>
      </c>
      <c r="J4" s="2"/>
      <c r="K4" s="2"/>
      <c r="L4" s="2"/>
      <c r="M4" s="2">
        <v>617</v>
      </c>
      <c r="N4" s="2">
        <v>264742</v>
      </c>
      <c r="O4" s="2">
        <v>126</v>
      </c>
      <c r="P4" s="2"/>
      <c r="Q4" s="2"/>
      <c r="R4" s="2"/>
      <c r="S4" s="2">
        <v>413945</v>
      </c>
      <c r="T4" s="2">
        <v>491</v>
      </c>
      <c r="U4" s="2"/>
      <c r="V4" s="2"/>
      <c r="W4" s="2"/>
      <c r="X4" s="2">
        <v>279190</v>
      </c>
      <c r="Y4" s="2">
        <v>6363</v>
      </c>
      <c r="Z4" s="2">
        <v>26133</v>
      </c>
      <c r="AA4" s="2">
        <v>104</v>
      </c>
      <c r="AB4" s="2">
        <v>137319</v>
      </c>
      <c r="AC4" s="2">
        <v>437</v>
      </c>
      <c r="AD4" s="2"/>
      <c r="AE4" s="2"/>
      <c r="AF4" s="2">
        <v>570950</v>
      </c>
      <c r="AG4" s="2">
        <v>592</v>
      </c>
      <c r="AH4" s="2"/>
      <c r="AI4" s="2"/>
      <c r="AJ4" s="2"/>
      <c r="AK4" s="2"/>
      <c r="AL4" s="2"/>
      <c r="AM4" s="2">
        <v>89953</v>
      </c>
      <c r="AN4" s="2">
        <v>72</v>
      </c>
      <c r="AO4" s="2" t="s">
        <v>63</v>
      </c>
      <c r="AP4" s="2">
        <v>149</v>
      </c>
      <c r="AQ4" s="2">
        <v>65681</v>
      </c>
      <c r="AR4" s="2">
        <v>1214</v>
      </c>
      <c r="AS4" s="2">
        <v>21214</v>
      </c>
      <c r="AT4" s="2">
        <v>1450</v>
      </c>
      <c r="AU4" s="2">
        <v>100721</v>
      </c>
      <c r="AV4" s="2">
        <v>2240</v>
      </c>
      <c r="AW4" s="2">
        <v>112340</v>
      </c>
      <c r="AX4" s="2">
        <v>1744</v>
      </c>
      <c r="AY4" s="2" t="s">
        <v>63</v>
      </c>
      <c r="AZ4" s="2">
        <v>60</v>
      </c>
    </row>
    <row r="5" spans="1:52" x14ac:dyDescent="0.25">
      <c r="A5" s="2">
        <v>2012</v>
      </c>
      <c r="B5" s="2"/>
      <c r="C5" s="2"/>
      <c r="D5" s="2"/>
      <c r="E5" s="2">
        <v>712740</v>
      </c>
      <c r="F5" s="2">
        <v>6628</v>
      </c>
      <c r="G5" s="2">
        <v>9017</v>
      </c>
      <c r="H5" s="2">
        <v>501</v>
      </c>
      <c r="I5" s="2">
        <v>18</v>
      </c>
      <c r="J5" s="2">
        <v>96021</v>
      </c>
      <c r="K5" s="2">
        <v>724</v>
      </c>
      <c r="L5" s="2">
        <v>444840</v>
      </c>
      <c r="M5" s="2">
        <v>637</v>
      </c>
      <c r="N5" s="2">
        <v>108502</v>
      </c>
      <c r="O5" s="2">
        <v>152</v>
      </c>
      <c r="P5" s="2">
        <v>19</v>
      </c>
      <c r="Q5" s="2">
        <v>70367</v>
      </c>
      <c r="R5" s="2">
        <v>133</v>
      </c>
      <c r="S5" s="2">
        <v>336338</v>
      </c>
      <c r="T5" s="2">
        <v>485</v>
      </c>
      <c r="U5" s="2">
        <v>19</v>
      </c>
      <c r="V5" s="2">
        <v>177210</v>
      </c>
      <c r="W5" s="2">
        <v>466</v>
      </c>
      <c r="X5" s="2">
        <v>341686</v>
      </c>
      <c r="Y5" s="2">
        <v>5685</v>
      </c>
      <c r="Z5" s="2">
        <v>186515</v>
      </c>
      <c r="AA5" s="2">
        <v>232</v>
      </c>
      <c r="AB5" s="2">
        <v>156276</v>
      </c>
      <c r="AC5" s="2">
        <v>446</v>
      </c>
      <c r="AD5" s="2">
        <v>153087</v>
      </c>
      <c r="AE5" s="2">
        <v>397</v>
      </c>
      <c r="AF5" s="2"/>
      <c r="AG5" s="2"/>
      <c r="AH5" s="2"/>
      <c r="AI5" s="2"/>
      <c r="AJ5" s="2"/>
      <c r="AK5" s="2"/>
      <c r="AL5" s="2"/>
      <c r="AM5" s="2"/>
      <c r="AN5" s="2"/>
      <c r="AO5" s="2"/>
      <c r="AP5" s="2"/>
      <c r="AQ5" s="2"/>
      <c r="AR5" s="2"/>
      <c r="AS5" s="2"/>
      <c r="AT5" s="2"/>
      <c r="AU5" s="2"/>
      <c r="AV5" s="2"/>
      <c r="AW5" s="2"/>
      <c r="AX5" s="2"/>
      <c r="AY5" s="2"/>
      <c r="AZ5" s="2"/>
    </row>
    <row r="6" spans="1:52" x14ac:dyDescent="0.25">
      <c r="A6" s="2">
        <v>2017</v>
      </c>
      <c r="B6" s="2">
        <v>628488</v>
      </c>
      <c r="C6" s="2">
        <v>6815</v>
      </c>
      <c r="D6" s="2">
        <v>6815</v>
      </c>
      <c r="E6" s="2"/>
      <c r="F6" s="2"/>
      <c r="G6" s="2">
        <v>10894</v>
      </c>
      <c r="H6" s="2">
        <v>163</v>
      </c>
      <c r="I6" s="2">
        <v>67</v>
      </c>
      <c r="J6" s="2">
        <v>118616</v>
      </c>
      <c r="K6" s="2">
        <v>1089</v>
      </c>
      <c r="L6" s="2">
        <v>598675</v>
      </c>
      <c r="M6" s="2">
        <v>737</v>
      </c>
      <c r="N6" s="2">
        <v>257101</v>
      </c>
      <c r="O6" s="2">
        <v>155</v>
      </c>
      <c r="P6" s="2">
        <v>28</v>
      </c>
      <c r="Q6" s="2">
        <v>191496</v>
      </c>
      <c r="R6" s="2">
        <v>127</v>
      </c>
      <c r="S6" s="2">
        <v>341574</v>
      </c>
      <c r="T6" s="2">
        <v>582</v>
      </c>
      <c r="U6" s="2">
        <v>20</v>
      </c>
      <c r="V6" s="2">
        <v>222549</v>
      </c>
      <c r="W6" s="2">
        <v>562</v>
      </c>
      <c r="X6" s="2">
        <v>348654</v>
      </c>
      <c r="Y6" s="2">
        <v>5733</v>
      </c>
      <c r="Z6" s="2">
        <v>25510</v>
      </c>
      <c r="AA6" s="2">
        <v>289</v>
      </c>
      <c r="AB6" s="2">
        <v>162513</v>
      </c>
      <c r="AC6" s="2">
        <v>569</v>
      </c>
      <c r="AD6" s="2" t="s">
        <v>63</v>
      </c>
      <c r="AE6" s="2">
        <v>467</v>
      </c>
      <c r="AF6" s="2"/>
      <c r="AG6" s="2"/>
      <c r="AH6" s="2"/>
      <c r="AI6" s="2"/>
      <c r="AJ6" s="2"/>
      <c r="AK6" s="2"/>
      <c r="AL6" s="2"/>
      <c r="AM6" s="2"/>
      <c r="AN6" s="2"/>
      <c r="AO6" s="2"/>
      <c r="AP6" s="2"/>
      <c r="AQ6" s="2"/>
      <c r="AR6" s="2"/>
      <c r="AS6" s="2"/>
      <c r="AT6" s="2"/>
      <c r="AU6" s="2"/>
      <c r="AV6" s="2"/>
      <c r="AW6" s="2"/>
      <c r="AX6" s="2"/>
      <c r="AY6" s="2"/>
      <c r="AZ6" s="2"/>
    </row>
    <row r="7" spans="1:52" x14ac:dyDescent="0.25">
      <c r="A7" s="2">
        <v>2022</v>
      </c>
      <c r="B7" s="2">
        <v>622808</v>
      </c>
      <c r="C7" s="2">
        <v>6130</v>
      </c>
      <c r="D7" s="2">
        <v>6130</v>
      </c>
      <c r="E7" s="2"/>
      <c r="F7" s="2"/>
      <c r="G7" s="2">
        <v>10315</v>
      </c>
      <c r="H7" s="2">
        <v>181</v>
      </c>
      <c r="I7" s="2">
        <v>57</v>
      </c>
      <c r="J7" s="2">
        <v>162895</v>
      </c>
      <c r="K7" s="2">
        <v>1296</v>
      </c>
      <c r="L7" s="2">
        <v>572960</v>
      </c>
      <c r="M7" s="2">
        <v>759</v>
      </c>
      <c r="N7" s="2">
        <v>300130</v>
      </c>
      <c r="O7" s="2">
        <v>172</v>
      </c>
      <c r="P7" s="2">
        <v>28</v>
      </c>
      <c r="Q7" s="2">
        <v>199785</v>
      </c>
      <c r="R7" s="2">
        <v>144</v>
      </c>
      <c r="S7" s="2">
        <v>272830</v>
      </c>
      <c r="T7" s="2">
        <v>587</v>
      </c>
      <c r="U7" s="2">
        <v>13</v>
      </c>
      <c r="V7" s="2">
        <v>161217</v>
      </c>
      <c r="W7" s="2">
        <v>574</v>
      </c>
      <c r="X7" s="2">
        <v>273169</v>
      </c>
      <c r="Y7" s="2">
        <v>5213</v>
      </c>
      <c r="Z7" s="2">
        <v>25185</v>
      </c>
      <c r="AA7" s="2">
        <v>183</v>
      </c>
      <c r="AB7" s="2">
        <v>181988</v>
      </c>
      <c r="AC7" s="2">
        <v>414</v>
      </c>
      <c r="AD7" s="2" t="s">
        <v>63</v>
      </c>
      <c r="AE7" s="2">
        <v>378</v>
      </c>
      <c r="AF7" s="2"/>
      <c r="AG7" s="2">
        <v>439</v>
      </c>
      <c r="AH7" s="2">
        <v>71</v>
      </c>
      <c r="AI7" s="2">
        <v>189</v>
      </c>
      <c r="AJ7" s="2">
        <v>128</v>
      </c>
      <c r="AK7" s="2">
        <v>5</v>
      </c>
      <c r="AL7" s="2">
        <v>5737</v>
      </c>
      <c r="AM7" s="2"/>
      <c r="AN7" s="2"/>
      <c r="AO7" s="2"/>
      <c r="AP7" s="2"/>
      <c r="AQ7" s="2"/>
      <c r="AR7" s="2"/>
      <c r="AS7" s="2"/>
      <c r="AT7" s="2"/>
      <c r="AU7" s="2"/>
      <c r="AV7" s="2"/>
      <c r="AW7" s="2"/>
      <c r="AX7" s="2"/>
      <c r="AY7" s="2"/>
      <c r="AZ7" s="2"/>
    </row>
  </sheetData>
  <pageMargins left="0.75" right="0.75" top="1" bottom="1" header="0.511811023622047" footer="0.511811023622047"/>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1" customWidth="1"/>
    <col min="3" max="13" width="50" customWidth="1"/>
  </cols>
  <sheetData>
    <row r="1" spans="1:13" ht="25.5" x14ac:dyDescent="0.25">
      <c r="A1" s="1" t="s">
        <v>11</v>
      </c>
      <c r="B1" s="1" t="s">
        <v>64</v>
      </c>
      <c r="C1" s="1" t="s">
        <v>65</v>
      </c>
      <c r="D1" s="1" t="s">
        <v>66</v>
      </c>
      <c r="E1" s="1" t="s">
        <v>67</v>
      </c>
      <c r="F1" s="1" t="s">
        <v>68</v>
      </c>
      <c r="G1" s="1" t="s">
        <v>69</v>
      </c>
      <c r="H1" s="1" t="s">
        <v>70</v>
      </c>
      <c r="I1" s="1" t="s">
        <v>71</v>
      </c>
      <c r="J1" s="1" t="s">
        <v>72</v>
      </c>
      <c r="K1" s="1" t="s">
        <v>73</v>
      </c>
      <c r="L1" s="1" t="s">
        <v>74</v>
      </c>
      <c r="M1" s="1" t="s">
        <v>75</v>
      </c>
    </row>
    <row r="2" spans="1:13" x14ac:dyDescent="0.25">
      <c r="A2" s="2">
        <v>2002</v>
      </c>
      <c r="B2" s="2">
        <v>2613</v>
      </c>
      <c r="C2" s="2"/>
      <c r="D2" s="2"/>
      <c r="E2" s="2"/>
      <c r="F2" s="2"/>
      <c r="G2" s="2"/>
      <c r="H2" s="2"/>
      <c r="I2" s="2"/>
      <c r="J2" s="2"/>
      <c r="K2" s="2"/>
      <c r="L2" s="2"/>
      <c r="M2" s="2"/>
    </row>
    <row r="3" spans="1:13" x14ac:dyDescent="0.25">
      <c r="A3" s="2">
        <v>2007</v>
      </c>
      <c r="B3" s="2">
        <v>4197</v>
      </c>
      <c r="C3" s="2">
        <v>3158</v>
      </c>
      <c r="D3" s="2"/>
      <c r="E3" s="2"/>
      <c r="F3" s="2"/>
      <c r="G3" s="2"/>
      <c r="H3" s="2"/>
      <c r="I3" s="2"/>
      <c r="J3" s="2"/>
      <c r="K3" s="2"/>
      <c r="L3" s="2"/>
      <c r="M3" s="2"/>
    </row>
    <row r="4" spans="1:13" x14ac:dyDescent="0.25">
      <c r="A4" s="2">
        <v>2012</v>
      </c>
      <c r="B4" s="2">
        <v>4813</v>
      </c>
      <c r="C4" s="2"/>
      <c r="D4" s="2"/>
      <c r="E4" s="2">
        <v>204</v>
      </c>
      <c r="F4" s="2">
        <v>2263</v>
      </c>
      <c r="G4" s="2">
        <v>252</v>
      </c>
      <c r="H4" s="2">
        <v>1455</v>
      </c>
      <c r="I4" s="2">
        <v>108</v>
      </c>
      <c r="J4" s="2">
        <v>838</v>
      </c>
      <c r="K4" s="2">
        <v>112</v>
      </c>
      <c r="L4" s="2">
        <v>289</v>
      </c>
      <c r="M4" s="2"/>
    </row>
    <row r="5" spans="1:13" x14ac:dyDescent="0.25">
      <c r="A5" s="2">
        <v>2017</v>
      </c>
      <c r="B5" s="2">
        <v>5579</v>
      </c>
      <c r="C5" s="2"/>
      <c r="D5" s="2"/>
      <c r="E5" s="2"/>
      <c r="F5" s="2">
        <v>2877</v>
      </c>
      <c r="G5" s="2">
        <v>129</v>
      </c>
      <c r="H5" s="2">
        <v>1046</v>
      </c>
      <c r="I5" s="2">
        <v>226</v>
      </c>
      <c r="J5" s="2">
        <v>2091</v>
      </c>
      <c r="K5" s="2">
        <v>78</v>
      </c>
      <c r="L5" s="2">
        <v>607</v>
      </c>
      <c r="M5" s="2">
        <v>254</v>
      </c>
    </row>
    <row r="6" spans="1:13" x14ac:dyDescent="0.25">
      <c r="A6" s="2">
        <v>2022</v>
      </c>
      <c r="B6" s="2">
        <v>5226</v>
      </c>
      <c r="C6" s="2"/>
      <c r="D6" s="2">
        <v>3549</v>
      </c>
      <c r="E6" s="2"/>
      <c r="F6" s="2"/>
      <c r="G6" s="2">
        <v>103</v>
      </c>
      <c r="H6" s="2"/>
      <c r="I6" s="2"/>
      <c r="J6" s="2">
        <v>3372</v>
      </c>
      <c r="K6" s="2">
        <v>50</v>
      </c>
      <c r="L6" s="2">
        <v>619</v>
      </c>
      <c r="M6" s="2">
        <v>165</v>
      </c>
    </row>
  </sheetData>
  <pageMargins left="0.75" right="0.75" top="1" bottom="1" header="0.511811023622047" footer="0.511811023622047"/>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N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1" customWidth="1"/>
    <col min="3" max="3" width="33" customWidth="1"/>
    <col min="4" max="4" width="50" customWidth="1"/>
    <col min="5" max="5" width="40" customWidth="1"/>
    <col min="6" max="6" width="48" customWidth="1"/>
    <col min="7" max="11" width="47" customWidth="1"/>
    <col min="12" max="13" width="44" customWidth="1"/>
    <col min="14" max="79" width="50" customWidth="1"/>
    <col min="80" max="80" width="35" customWidth="1"/>
    <col min="81" max="81" width="48" customWidth="1"/>
    <col min="82" max="82" width="41" customWidth="1"/>
    <col min="83" max="83" width="40" customWidth="1"/>
    <col min="84" max="125" width="50" customWidth="1"/>
    <col min="126" max="126" width="44" customWidth="1"/>
    <col min="127" max="127" width="50" customWidth="1"/>
    <col min="128" max="128" width="49" customWidth="1"/>
    <col min="129" max="134" width="50" customWidth="1"/>
    <col min="135" max="135" width="48" customWidth="1"/>
    <col min="136" max="136" width="45" customWidth="1"/>
    <col min="137" max="138" width="50" customWidth="1"/>
    <col min="139" max="139" width="45" customWidth="1"/>
    <col min="140" max="141" width="50" customWidth="1"/>
    <col min="142" max="142" width="43" customWidth="1"/>
    <col min="143" max="143" width="49" customWidth="1"/>
    <col min="144" max="144" width="48" customWidth="1"/>
    <col min="145" max="145" width="46" customWidth="1"/>
    <col min="146" max="146" width="42" customWidth="1"/>
    <col min="147" max="147" width="48" customWidth="1"/>
    <col min="148" max="148" width="47" customWidth="1"/>
    <col min="149" max="231" width="50" customWidth="1"/>
    <col min="232" max="232" width="36" customWidth="1"/>
    <col min="233" max="233" width="49" customWidth="1"/>
    <col min="234" max="234" width="42" customWidth="1"/>
    <col min="235" max="235" width="41" customWidth="1"/>
    <col min="236" max="261" width="50" customWidth="1"/>
    <col min="262" max="262" width="38" customWidth="1"/>
    <col min="263" max="264" width="50" customWidth="1"/>
    <col min="265" max="265" width="44" customWidth="1"/>
    <col min="266" max="266" width="43" customWidth="1"/>
    <col min="267" max="286" width="50" customWidth="1"/>
    <col min="287" max="287" width="49" customWidth="1"/>
    <col min="288" max="302" width="50" customWidth="1"/>
    <col min="303" max="303" width="39" customWidth="1"/>
    <col min="304" max="304" width="50" customWidth="1"/>
    <col min="305" max="305" width="40" customWidth="1"/>
    <col min="306" max="306" width="50" customWidth="1"/>
    <col min="307" max="307" width="46" customWidth="1"/>
    <col min="308" max="308" width="45" customWidth="1"/>
    <col min="309" max="331" width="50" customWidth="1"/>
    <col min="332" max="332" width="45" customWidth="1"/>
    <col min="333" max="407" width="50" customWidth="1"/>
    <col min="408" max="408" width="35" customWidth="1"/>
    <col min="409" max="409" width="48" customWidth="1"/>
    <col min="410" max="410" width="41" customWidth="1"/>
    <col min="411" max="411" width="40" customWidth="1"/>
    <col min="412" max="459" width="50" customWidth="1"/>
    <col min="460" max="460" width="48" customWidth="1"/>
    <col min="461" max="461" width="46" customWidth="1"/>
    <col min="462" max="482" width="50" customWidth="1"/>
  </cols>
  <sheetData>
    <row r="1" spans="1:482" ht="51" x14ac:dyDescent="0.25">
      <c r="A1" s="1" t="s">
        <v>11</v>
      </c>
      <c r="B1" s="1" t="s">
        <v>76</v>
      </c>
      <c r="C1" s="1" t="s">
        <v>77</v>
      </c>
      <c r="D1" s="1" t="s">
        <v>78</v>
      </c>
      <c r="E1" s="1" t="s">
        <v>79</v>
      </c>
      <c r="F1" s="1" t="s">
        <v>80</v>
      </c>
      <c r="G1" s="1" t="s">
        <v>81</v>
      </c>
      <c r="H1" s="1" t="s">
        <v>82</v>
      </c>
      <c r="I1" s="1" t="s">
        <v>83</v>
      </c>
      <c r="J1" s="1" t="s">
        <v>84</v>
      </c>
      <c r="K1" s="1" t="s">
        <v>85</v>
      </c>
      <c r="L1" s="1" t="s">
        <v>86</v>
      </c>
      <c r="M1" s="1" t="s">
        <v>87</v>
      </c>
      <c r="N1" s="1" t="s">
        <v>88</v>
      </c>
      <c r="O1" s="1" t="s">
        <v>89</v>
      </c>
      <c r="P1" s="1" t="s">
        <v>90</v>
      </c>
      <c r="Q1" s="1" t="s">
        <v>91</v>
      </c>
      <c r="R1" s="1" t="s">
        <v>92</v>
      </c>
      <c r="S1" s="1" t="s">
        <v>93</v>
      </c>
      <c r="T1" s="1" t="s">
        <v>94</v>
      </c>
      <c r="U1" s="1" t="s">
        <v>95</v>
      </c>
      <c r="V1" s="1" t="s">
        <v>96</v>
      </c>
      <c r="W1" s="1" t="s">
        <v>97</v>
      </c>
      <c r="X1" s="1" t="s">
        <v>98</v>
      </c>
      <c r="Y1" s="1" t="s">
        <v>99</v>
      </c>
      <c r="Z1" s="1" t="s">
        <v>100</v>
      </c>
      <c r="AA1" s="1" t="s">
        <v>101</v>
      </c>
      <c r="AB1" s="1" t="s">
        <v>102</v>
      </c>
      <c r="AC1" s="1" t="s">
        <v>103</v>
      </c>
      <c r="AD1" s="1" t="s">
        <v>104</v>
      </c>
      <c r="AE1" s="1" t="s">
        <v>105</v>
      </c>
      <c r="AF1" s="1" t="s">
        <v>106</v>
      </c>
      <c r="AG1" s="1" t="s">
        <v>107</v>
      </c>
      <c r="AH1" s="1" t="s">
        <v>108</v>
      </c>
      <c r="AI1" s="1" t="s">
        <v>109</v>
      </c>
      <c r="AJ1" s="1" t="s">
        <v>110</v>
      </c>
      <c r="AK1" s="1" t="s">
        <v>111</v>
      </c>
      <c r="AL1" s="1" t="s">
        <v>112</v>
      </c>
      <c r="AM1" s="1" t="s">
        <v>113</v>
      </c>
      <c r="AN1" s="1" t="s">
        <v>114</v>
      </c>
      <c r="AO1" s="1" t="s">
        <v>115</v>
      </c>
      <c r="AP1" s="1" t="s">
        <v>116</v>
      </c>
      <c r="AQ1" s="1" t="s">
        <v>117</v>
      </c>
      <c r="AR1" s="1" t="s">
        <v>118</v>
      </c>
      <c r="AS1" s="1" t="s">
        <v>119</v>
      </c>
      <c r="AT1" s="1" t="s">
        <v>120</v>
      </c>
      <c r="AU1" s="1" t="s">
        <v>121</v>
      </c>
      <c r="AV1" s="1" t="s">
        <v>122</v>
      </c>
      <c r="AW1" s="1" t="s">
        <v>123</v>
      </c>
      <c r="AX1" s="1" t="s">
        <v>124</v>
      </c>
      <c r="AY1" s="1" t="s">
        <v>125</v>
      </c>
      <c r="AZ1" s="1" t="s">
        <v>126</v>
      </c>
      <c r="BA1" s="1" t="s">
        <v>127</v>
      </c>
      <c r="BB1" s="1" t="s">
        <v>128</v>
      </c>
      <c r="BC1" s="1" t="s">
        <v>129</v>
      </c>
      <c r="BD1" s="1" t="s">
        <v>130</v>
      </c>
      <c r="BE1" s="1" t="s">
        <v>131</v>
      </c>
      <c r="BF1" s="1" t="s">
        <v>132</v>
      </c>
      <c r="BG1" s="1" t="s">
        <v>133</v>
      </c>
      <c r="BH1" s="1" t="s">
        <v>134</v>
      </c>
      <c r="BI1" s="1" t="s">
        <v>135</v>
      </c>
      <c r="BJ1" s="1" t="s">
        <v>136</v>
      </c>
      <c r="BK1" s="1" t="s">
        <v>137</v>
      </c>
      <c r="BL1" s="1" t="s">
        <v>138</v>
      </c>
      <c r="BM1" s="1" t="s">
        <v>139</v>
      </c>
      <c r="BN1" s="1" t="s">
        <v>140</v>
      </c>
      <c r="BO1" s="1" t="s">
        <v>141</v>
      </c>
      <c r="BP1" s="1" t="s">
        <v>142</v>
      </c>
      <c r="BQ1" s="1" t="s">
        <v>143</v>
      </c>
      <c r="BR1" s="1" t="s">
        <v>144</v>
      </c>
      <c r="BS1" s="1" t="s">
        <v>145</v>
      </c>
      <c r="BT1" s="1" t="s">
        <v>146</v>
      </c>
      <c r="BU1" s="1" t="s">
        <v>147</v>
      </c>
      <c r="BV1" s="1" t="s">
        <v>148</v>
      </c>
      <c r="BW1" s="1" t="s">
        <v>149</v>
      </c>
      <c r="BX1" s="1" t="s">
        <v>150</v>
      </c>
      <c r="BY1" s="1" t="s">
        <v>151</v>
      </c>
      <c r="BZ1" s="1" t="s">
        <v>152</v>
      </c>
      <c r="CA1" s="1" t="s">
        <v>153</v>
      </c>
      <c r="CB1" s="1" t="s">
        <v>154</v>
      </c>
      <c r="CC1" s="1" t="s">
        <v>155</v>
      </c>
      <c r="CD1" s="1" t="s">
        <v>156</v>
      </c>
      <c r="CE1" s="1" t="s">
        <v>157</v>
      </c>
      <c r="CF1" s="1" t="s">
        <v>158</v>
      </c>
      <c r="CG1" s="1" t="s">
        <v>159</v>
      </c>
      <c r="CH1" s="1" t="s">
        <v>160</v>
      </c>
      <c r="CI1" s="1" t="s">
        <v>161</v>
      </c>
      <c r="CJ1" s="1" t="s">
        <v>162</v>
      </c>
      <c r="CK1" s="1" t="s">
        <v>163</v>
      </c>
      <c r="CL1" s="1" t="s">
        <v>164</v>
      </c>
      <c r="CM1" s="1" t="s">
        <v>165</v>
      </c>
      <c r="CN1" s="1" t="s">
        <v>166</v>
      </c>
      <c r="CO1" s="1" t="s">
        <v>167</v>
      </c>
      <c r="CP1" s="1" t="s">
        <v>168</v>
      </c>
      <c r="CQ1" s="1" t="s">
        <v>169</v>
      </c>
      <c r="CR1" s="1" t="s">
        <v>170</v>
      </c>
      <c r="CS1" s="1" t="s">
        <v>171</v>
      </c>
      <c r="CT1" s="1" t="s">
        <v>172</v>
      </c>
      <c r="CU1" s="1" t="s">
        <v>173</v>
      </c>
      <c r="CV1" s="1" t="s">
        <v>174</v>
      </c>
      <c r="CW1" s="1" t="s">
        <v>175</v>
      </c>
      <c r="CX1" s="1" t="s">
        <v>176</v>
      </c>
      <c r="CY1" s="1" t="s">
        <v>177</v>
      </c>
      <c r="CZ1" s="1" t="s">
        <v>178</v>
      </c>
      <c r="DA1" s="1" t="s">
        <v>179</v>
      </c>
      <c r="DB1" s="1" t="s">
        <v>180</v>
      </c>
      <c r="DC1" s="1" t="s">
        <v>181</v>
      </c>
      <c r="DD1" s="1" t="s">
        <v>182</v>
      </c>
      <c r="DE1" s="1" t="s">
        <v>183</v>
      </c>
      <c r="DF1" s="1" t="s">
        <v>184</v>
      </c>
      <c r="DG1" s="1" t="s">
        <v>185</v>
      </c>
      <c r="DH1" s="1" t="s">
        <v>186</v>
      </c>
      <c r="DI1" s="1" t="s">
        <v>187</v>
      </c>
      <c r="DJ1" s="1" t="s">
        <v>188</v>
      </c>
      <c r="DK1" s="1" t="s">
        <v>189</v>
      </c>
      <c r="DL1" s="1" t="s">
        <v>190</v>
      </c>
      <c r="DM1" s="1" t="s">
        <v>191</v>
      </c>
      <c r="DN1" s="1" t="s">
        <v>192</v>
      </c>
      <c r="DO1" s="1" t="s">
        <v>193</v>
      </c>
      <c r="DP1" s="1" t="s">
        <v>194</v>
      </c>
      <c r="DQ1" s="1" t="s">
        <v>195</v>
      </c>
      <c r="DR1" s="1" t="s">
        <v>196</v>
      </c>
      <c r="DS1" s="1" t="s">
        <v>197</v>
      </c>
      <c r="DT1" s="1" t="s">
        <v>198</v>
      </c>
      <c r="DU1" s="1" t="s">
        <v>199</v>
      </c>
      <c r="DV1" s="1" t="s">
        <v>200</v>
      </c>
      <c r="DW1" s="1" t="s">
        <v>201</v>
      </c>
      <c r="DX1" s="1" t="s">
        <v>202</v>
      </c>
      <c r="DY1" s="1" t="s">
        <v>203</v>
      </c>
      <c r="DZ1" s="1" t="s">
        <v>204</v>
      </c>
      <c r="EA1" s="1" t="s">
        <v>205</v>
      </c>
      <c r="EB1" s="1" t="s">
        <v>206</v>
      </c>
      <c r="EC1" s="1" t="s">
        <v>207</v>
      </c>
      <c r="ED1" s="1" t="s">
        <v>208</v>
      </c>
      <c r="EE1" s="1" t="s">
        <v>209</v>
      </c>
      <c r="EF1" s="1" t="s">
        <v>210</v>
      </c>
      <c r="EG1" s="1" t="s">
        <v>211</v>
      </c>
      <c r="EH1" s="1" t="s">
        <v>212</v>
      </c>
      <c r="EI1" s="1" t="s">
        <v>213</v>
      </c>
      <c r="EJ1" s="1" t="s">
        <v>214</v>
      </c>
      <c r="EK1" s="1" t="s">
        <v>215</v>
      </c>
      <c r="EL1" s="1" t="s">
        <v>216</v>
      </c>
      <c r="EM1" s="1" t="s">
        <v>217</v>
      </c>
      <c r="EN1" s="1" t="s">
        <v>218</v>
      </c>
      <c r="EO1" s="1" t="s">
        <v>219</v>
      </c>
      <c r="EP1" s="1" t="s">
        <v>220</v>
      </c>
      <c r="EQ1" s="1" t="s">
        <v>221</v>
      </c>
      <c r="ER1" s="1" t="s">
        <v>222</v>
      </c>
      <c r="ES1" s="1" t="s">
        <v>223</v>
      </c>
      <c r="ET1" s="1" t="s">
        <v>224</v>
      </c>
      <c r="EU1" s="1" t="s">
        <v>225</v>
      </c>
      <c r="EV1" s="1" t="s">
        <v>226</v>
      </c>
      <c r="EW1" s="1" t="s">
        <v>227</v>
      </c>
      <c r="EX1" s="1" t="s">
        <v>228</v>
      </c>
      <c r="EY1" s="1" t="s">
        <v>229</v>
      </c>
      <c r="EZ1" s="1" t="s">
        <v>230</v>
      </c>
      <c r="FA1" s="1" t="s">
        <v>231</v>
      </c>
      <c r="FB1" s="1" t="s">
        <v>232</v>
      </c>
      <c r="FC1" s="1" t="s">
        <v>233</v>
      </c>
      <c r="FD1" s="1" t="s">
        <v>234</v>
      </c>
      <c r="FE1" s="1" t="s">
        <v>235</v>
      </c>
      <c r="FF1" s="1" t="s">
        <v>236</v>
      </c>
      <c r="FG1" s="1" t="s">
        <v>237</v>
      </c>
      <c r="FH1" s="1" t="s">
        <v>238</v>
      </c>
      <c r="FI1" s="1" t="s">
        <v>239</v>
      </c>
      <c r="FJ1" s="1" t="s">
        <v>240</v>
      </c>
      <c r="FK1" s="1" t="s">
        <v>241</v>
      </c>
      <c r="FL1" s="1" t="s">
        <v>242</v>
      </c>
      <c r="FM1" s="1" t="s">
        <v>243</v>
      </c>
      <c r="FN1" s="1" t="s">
        <v>244</v>
      </c>
      <c r="FO1" s="1" t="s">
        <v>245</v>
      </c>
      <c r="FP1" s="1" t="s">
        <v>246</v>
      </c>
      <c r="FQ1" s="1" t="s">
        <v>247</v>
      </c>
      <c r="FR1" s="1" t="s">
        <v>248</v>
      </c>
      <c r="FS1" s="1" t="s">
        <v>249</v>
      </c>
      <c r="FT1" s="1" t="s">
        <v>250</v>
      </c>
      <c r="FU1" s="1" t="s">
        <v>251</v>
      </c>
      <c r="FV1" s="1" t="s">
        <v>252</v>
      </c>
      <c r="FW1" s="1" t="s">
        <v>253</v>
      </c>
      <c r="FX1" s="1" t="s">
        <v>254</v>
      </c>
      <c r="FY1" s="1" t="s">
        <v>255</v>
      </c>
      <c r="FZ1" s="1" t="s">
        <v>256</v>
      </c>
      <c r="GA1" s="1" t="s">
        <v>257</v>
      </c>
      <c r="GB1" s="1" t="s">
        <v>258</v>
      </c>
      <c r="GC1" s="1" t="s">
        <v>259</v>
      </c>
      <c r="GD1" s="1" t="s">
        <v>260</v>
      </c>
      <c r="GE1" s="1" t="s">
        <v>261</v>
      </c>
      <c r="GF1" s="1" t="s">
        <v>262</v>
      </c>
      <c r="GG1" s="1" t="s">
        <v>263</v>
      </c>
      <c r="GH1" s="1" t="s">
        <v>264</v>
      </c>
      <c r="GI1" s="1" t="s">
        <v>265</v>
      </c>
      <c r="GJ1" s="1" t="s">
        <v>266</v>
      </c>
      <c r="GK1" s="1" t="s">
        <v>267</v>
      </c>
      <c r="GL1" s="1" t="s">
        <v>268</v>
      </c>
      <c r="GM1" s="1" t="s">
        <v>269</v>
      </c>
      <c r="GN1" s="1" t="s">
        <v>270</v>
      </c>
      <c r="GO1" s="1" t="s">
        <v>271</v>
      </c>
      <c r="GP1" s="1" t="s">
        <v>272</v>
      </c>
      <c r="GQ1" s="1" t="s">
        <v>273</v>
      </c>
      <c r="GR1" s="1" t="s">
        <v>274</v>
      </c>
      <c r="GS1" s="1" t="s">
        <v>275</v>
      </c>
      <c r="GT1" s="1" t="s">
        <v>276</v>
      </c>
      <c r="GU1" s="1" t="s">
        <v>277</v>
      </c>
      <c r="GV1" s="1" t="s">
        <v>278</v>
      </c>
      <c r="GW1" s="1" t="s">
        <v>279</v>
      </c>
      <c r="GX1" s="1" t="s">
        <v>280</v>
      </c>
      <c r="GY1" s="1" t="s">
        <v>281</v>
      </c>
      <c r="GZ1" s="1" t="s">
        <v>282</v>
      </c>
      <c r="HA1" s="1" t="s">
        <v>283</v>
      </c>
      <c r="HB1" s="1" t="s">
        <v>284</v>
      </c>
      <c r="HC1" s="1" t="s">
        <v>285</v>
      </c>
      <c r="HD1" s="1" t="s">
        <v>286</v>
      </c>
      <c r="HE1" s="1" t="s">
        <v>287</v>
      </c>
      <c r="HF1" s="1" t="s">
        <v>288</v>
      </c>
      <c r="HG1" s="1" t="s">
        <v>289</v>
      </c>
      <c r="HH1" s="1" t="s">
        <v>290</v>
      </c>
      <c r="HI1" s="1" t="s">
        <v>291</v>
      </c>
      <c r="HJ1" s="1" t="s">
        <v>292</v>
      </c>
      <c r="HK1" s="1" t="s">
        <v>293</v>
      </c>
      <c r="HL1" s="1" t="s">
        <v>294</v>
      </c>
      <c r="HM1" s="1" t="s">
        <v>295</v>
      </c>
      <c r="HN1" s="1" t="s">
        <v>296</v>
      </c>
      <c r="HO1" s="1" t="s">
        <v>297</v>
      </c>
      <c r="HP1" s="1" t="s">
        <v>298</v>
      </c>
      <c r="HQ1" s="1" t="s">
        <v>299</v>
      </c>
      <c r="HR1" s="1" t="s">
        <v>300</v>
      </c>
      <c r="HS1" s="1" t="s">
        <v>301</v>
      </c>
      <c r="HT1" s="1" t="s">
        <v>302</v>
      </c>
      <c r="HU1" s="1" t="s">
        <v>303</v>
      </c>
      <c r="HV1" s="1" t="s">
        <v>304</v>
      </c>
      <c r="HW1" s="1" t="s">
        <v>305</v>
      </c>
      <c r="HX1" s="1" t="s">
        <v>306</v>
      </c>
      <c r="HY1" s="1" t="s">
        <v>307</v>
      </c>
      <c r="HZ1" s="1" t="s">
        <v>308</v>
      </c>
      <c r="IA1" s="1" t="s">
        <v>309</v>
      </c>
      <c r="IB1" s="1" t="s">
        <v>310</v>
      </c>
      <c r="IC1" s="1" t="s">
        <v>311</v>
      </c>
      <c r="ID1" s="1" t="s">
        <v>312</v>
      </c>
      <c r="IE1" s="1" t="s">
        <v>313</v>
      </c>
      <c r="IF1" s="1" t="s">
        <v>314</v>
      </c>
      <c r="IG1" s="1" t="s">
        <v>315</v>
      </c>
      <c r="IH1" s="1" t="s">
        <v>316</v>
      </c>
      <c r="II1" s="1" t="s">
        <v>317</v>
      </c>
      <c r="IJ1" s="1" t="s">
        <v>318</v>
      </c>
      <c r="IK1" s="1" t="s">
        <v>319</v>
      </c>
      <c r="IL1" s="1" t="s">
        <v>320</v>
      </c>
      <c r="IM1" s="1" t="s">
        <v>321</v>
      </c>
      <c r="IN1" s="1" t="s">
        <v>322</v>
      </c>
      <c r="IO1" s="1" t="s">
        <v>323</v>
      </c>
      <c r="IP1" s="1" t="s">
        <v>324</v>
      </c>
      <c r="IQ1" s="1" t="s">
        <v>325</v>
      </c>
      <c r="IR1" s="1" t="s">
        <v>326</v>
      </c>
      <c r="IS1" s="1" t="s">
        <v>327</v>
      </c>
      <c r="IT1" s="1" t="s">
        <v>328</v>
      </c>
      <c r="IU1" s="1" t="s">
        <v>329</v>
      </c>
      <c r="IV1" s="1" t="s">
        <v>330</v>
      </c>
      <c r="IW1" s="1" t="s">
        <v>331</v>
      </c>
      <c r="IX1" s="1" t="s">
        <v>332</v>
      </c>
      <c r="IY1" s="1" t="s">
        <v>333</v>
      </c>
      <c r="IZ1" s="1" t="s">
        <v>334</v>
      </c>
      <c r="JA1" s="1" t="s">
        <v>335</v>
      </c>
      <c r="JB1" s="1" t="s">
        <v>336</v>
      </c>
      <c r="JC1" s="1" t="s">
        <v>337</v>
      </c>
      <c r="JD1" s="1" t="s">
        <v>338</v>
      </c>
      <c r="JE1" s="1" t="s">
        <v>339</v>
      </c>
      <c r="JF1" s="1" t="s">
        <v>340</v>
      </c>
      <c r="JG1" s="1" t="s">
        <v>341</v>
      </c>
      <c r="JH1" s="1" t="s">
        <v>342</v>
      </c>
      <c r="JI1" s="1" t="s">
        <v>343</v>
      </c>
      <c r="JJ1" s="1" t="s">
        <v>344</v>
      </c>
      <c r="JK1" s="1" t="s">
        <v>345</v>
      </c>
      <c r="JL1" s="1" t="s">
        <v>346</v>
      </c>
      <c r="JM1" s="1" t="s">
        <v>347</v>
      </c>
      <c r="JN1" s="1" t="s">
        <v>348</v>
      </c>
      <c r="JO1" s="1" t="s">
        <v>349</v>
      </c>
      <c r="JP1" s="1" t="s">
        <v>350</v>
      </c>
      <c r="JQ1" s="1" t="s">
        <v>351</v>
      </c>
      <c r="JR1" s="1" t="s">
        <v>352</v>
      </c>
      <c r="JS1" s="1" t="s">
        <v>353</v>
      </c>
      <c r="JT1" s="1" t="s">
        <v>354</v>
      </c>
      <c r="JU1" s="1" t="s">
        <v>355</v>
      </c>
      <c r="JV1" s="1" t="s">
        <v>356</v>
      </c>
      <c r="JW1" s="1" t="s">
        <v>357</v>
      </c>
      <c r="JX1" s="1" t="s">
        <v>358</v>
      </c>
      <c r="JY1" s="1" t="s">
        <v>359</v>
      </c>
      <c r="JZ1" s="1" t="s">
        <v>360</v>
      </c>
      <c r="KA1" s="1" t="s">
        <v>361</v>
      </c>
      <c r="KB1" s="1" t="s">
        <v>362</v>
      </c>
      <c r="KC1" s="1" t="s">
        <v>363</v>
      </c>
      <c r="KD1" s="1" t="s">
        <v>364</v>
      </c>
      <c r="KE1" s="1" t="s">
        <v>365</v>
      </c>
      <c r="KF1" s="1" t="s">
        <v>366</v>
      </c>
      <c r="KG1" s="1" t="s">
        <v>367</v>
      </c>
      <c r="KH1" s="1" t="s">
        <v>368</v>
      </c>
      <c r="KI1" s="1" t="s">
        <v>369</v>
      </c>
      <c r="KJ1" s="1" t="s">
        <v>370</v>
      </c>
      <c r="KK1" s="1" t="s">
        <v>371</v>
      </c>
      <c r="KL1" s="1" t="s">
        <v>372</v>
      </c>
      <c r="KM1" s="1" t="s">
        <v>373</v>
      </c>
      <c r="KN1" s="1" t="s">
        <v>374</v>
      </c>
      <c r="KO1" s="1" t="s">
        <v>375</v>
      </c>
      <c r="KP1" s="1" t="s">
        <v>376</v>
      </c>
      <c r="KQ1" s="1" t="s">
        <v>377</v>
      </c>
      <c r="KR1" s="1" t="s">
        <v>378</v>
      </c>
      <c r="KS1" s="1" t="s">
        <v>379</v>
      </c>
      <c r="KT1" s="1" t="s">
        <v>380</v>
      </c>
      <c r="KU1" s="1" t="s">
        <v>381</v>
      </c>
      <c r="KV1" s="1" t="s">
        <v>382</v>
      </c>
      <c r="KW1" s="1" t="s">
        <v>383</v>
      </c>
      <c r="KX1" s="1" t="s">
        <v>384</v>
      </c>
      <c r="KY1" s="1" t="s">
        <v>385</v>
      </c>
      <c r="KZ1" s="1" t="s">
        <v>386</v>
      </c>
      <c r="LA1" s="1" t="s">
        <v>387</v>
      </c>
      <c r="LB1" s="1" t="s">
        <v>388</v>
      </c>
      <c r="LC1" s="1" t="s">
        <v>389</v>
      </c>
      <c r="LD1" s="1" t="s">
        <v>390</v>
      </c>
      <c r="LE1" s="1" t="s">
        <v>391</v>
      </c>
      <c r="LF1" s="1" t="s">
        <v>392</v>
      </c>
      <c r="LG1" s="1" t="s">
        <v>393</v>
      </c>
      <c r="LH1" s="1" t="s">
        <v>394</v>
      </c>
      <c r="LI1" s="1" t="s">
        <v>395</v>
      </c>
      <c r="LJ1" s="1" t="s">
        <v>396</v>
      </c>
      <c r="LK1" s="1" t="s">
        <v>397</v>
      </c>
      <c r="LL1" s="1" t="s">
        <v>398</v>
      </c>
      <c r="LM1" s="1" t="s">
        <v>399</v>
      </c>
      <c r="LN1" s="1" t="s">
        <v>400</v>
      </c>
      <c r="LO1" s="1" t="s">
        <v>401</v>
      </c>
      <c r="LP1" s="1" t="s">
        <v>402</v>
      </c>
      <c r="LQ1" s="1" t="s">
        <v>403</v>
      </c>
      <c r="LR1" s="1" t="s">
        <v>404</v>
      </c>
      <c r="LS1" s="1" t="s">
        <v>405</v>
      </c>
      <c r="LT1" s="1" t="s">
        <v>406</v>
      </c>
      <c r="LU1" s="1" t="s">
        <v>407</v>
      </c>
      <c r="LV1" s="1" t="s">
        <v>408</v>
      </c>
      <c r="LW1" s="1" t="s">
        <v>409</v>
      </c>
      <c r="LX1" s="1" t="s">
        <v>410</v>
      </c>
      <c r="LY1" s="1" t="s">
        <v>411</v>
      </c>
      <c r="LZ1" s="1" t="s">
        <v>412</v>
      </c>
      <c r="MA1" s="1" t="s">
        <v>413</v>
      </c>
      <c r="MB1" s="1" t="s">
        <v>414</v>
      </c>
      <c r="MC1" s="1" t="s">
        <v>415</v>
      </c>
      <c r="MD1" s="1" t="s">
        <v>416</v>
      </c>
      <c r="ME1" s="1" t="s">
        <v>417</v>
      </c>
      <c r="MF1" s="1" t="s">
        <v>418</v>
      </c>
      <c r="MG1" s="1" t="s">
        <v>419</v>
      </c>
      <c r="MH1" s="1" t="s">
        <v>420</v>
      </c>
      <c r="MI1" s="1" t="s">
        <v>421</v>
      </c>
      <c r="MJ1" s="1" t="s">
        <v>422</v>
      </c>
      <c r="MK1" s="1" t="s">
        <v>423</v>
      </c>
      <c r="ML1" s="1" t="s">
        <v>424</v>
      </c>
      <c r="MM1" s="1" t="s">
        <v>425</v>
      </c>
      <c r="MN1" s="1" t="s">
        <v>426</v>
      </c>
      <c r="MO1" s="1" t="s">
        <v>427</v>
      </c>
      <c r="MP1" s="1" t="s">
        <v>428</v>
      </c>
      <c r="MQ1" s="1" t="s">
        <v>429</v>
      </c>
      <c r="MR1" s="1" t="s">
        <v>430</v>
      </c>
      <c r="MS1" s="1" t="s">
        <v>431</v>
      </c>
      <c r="MT1" s="1" t="s">
        <v>432</v>
      </c>
      <c r="MU1" s="1" t="s">
        <v>433</v>
      </c>
      <c r="MV1" s="1" t="s">
        <v>434</v>
      </c>
      <c r="MW1" s="1" t="s">
        <v>435</v>
      </c>
      <c r="MX1" s="1" t="s">
        <v>436</v>
      </c>
      <c r="MY1" s="1" t="s">
        <v>437</v>
      </c>
      <c r="MZ1" s="1" t="s">
        <v>438</v>
      </c>
      <c r="NA1" s="1" t="s">
        <v>439</v>
      </c>
      <c r="NB1" s="1" t="s">
        <v>440</v>
      </c>
      <c r="NC1" s="1" t="s">
        <v>441</v>
      </c>
      <c r="ND1" s="1" t="s">
        <v>442</v>
      </c>
      <c r="NE1" s="1" t="s">
        <v>443</v>
      </c>
      <c r="NF1" s="1" t="s">
        <v>444</v>
      </c>
      <c r="NG1" s="1" t="s">
        <v>445</v>
      </c>
      <c r="NH1" s="1" t="s">
        <v>446</v>
      </c>
      <c r="NI1" s="1" t="s">
        <v>447</v>
      </c>
      <c r="NJ1" s="1" t="s">
        <v>448</v>
      </c>
      <c r="NK1" s="1" t="s">
        <v>449</v>
      </c>
      <c r="NL1" s="1" t="s">
        <v>450</v>
      </c>
      <c r="NM1" s="1" t="s">
        <v>451</v>
      </c>
      <c r="NN1" s="1" t="s">
        <v>452</v>
      </c>
      <c r="NO1" s="1" t="s">
        <v>453</v>
      </c>
      <c r="NP1" s="1" t="s">
        <v>454</v>
      </c>
      <c r="NQ1" s="1" t="s">
        <v>455</v>
      </c>
      <c r="NR1" s="1" t="s">
        <v>456</v>
      </c>
      <c r="NS1" s="1" t="s">
        <v>457</v>
      </c>
      <c r="NT1" s="1" t="s">
        <v>458</v>
      </c>
      <c r="NU1" s="1" t="s">
        <v>459</v>
      </c>
      <c r="NV1" s="1" t="s">
        <v>460</v>
      </c>
      <c r="NW1" s="1" t="s">
        <v>461</v>
      </c>
      <c r="NX1" s="1" t="s">
        <v>462</v>
      </c>
      <c r="NY1" s="1" t="s">
        <v>463</v>
      </c>
      <c r="NZ1" s="1" t="s">
        <v>464</v>
      </c>
      <c r="OA1" s="1" t="s">
        <v>465</v>
      </c>
      <c r="OB1" s="1" t="s">
        <v>466</v>
      </c>
      <c r="OC1" s="1" t="s">
        <v>467</v>
      </c>
      <c r="OD1" s="1" t="s">
        <v>468</v>
      </c>
      <c r="OE1" s="1" t="s">
        <v>469</v>
      </c>
      <c r="OF1" s="1" t="s">
        <v>470</v>
      </c>
      <c r="OG1" s="1" t="s">
        <v>471</v>
      </c>
      <c r="OH1" s="1" t="s">
        <v>472</v>
      </c>
      <c r="OI1" s="1" t="s">
        <v>473</v>
      </c>
      <c r="OJ1" s="1" t="s">
        <v>474</v>
      </c>
      <c r="OK1" s="1" t="s">
        <v>475</v>
      </c>
      <c r="OL1" s="1" t="s">
        <v>476</v>
      </c>
      <c r="OM1" s="1" t="s">
        <v>477</v>
      </c>
      <c r="ON1" s="1" t="s">
        <v>478</v>
      </c>
      <c r="OO1" s="1" t="s">
        <v>479</v>
      </c>
      <c r="OP1" s="1" t="s">
        <v>480</v>
      </c>
      <c r="OQ1" s="1" t="s">
        <v>481</v>
      </c>
      <c r="OR1" s="1" t="s">
        <v>482</v>
      </c>
      <c r="OS1" s="1" t="s">
        <v>483</v>
      </c>
      <c r="OT1" s="1" t="s">
        <v>484</v>
      </c>
      <c r="OU1" s="1" t="s">
        <v>485</v>
      </c>
      <c r="OV1" s="1" t="s">
        <v>486</v>
      </c>
      <c r="OW1" s="1" t="s">
        <v>487</v>
      </c>
      <c r="OX1" s="1" t="s">
        <v>488</v>
      </c>
      <c r="OY1" s="1" t="s">
        <v>489</v>
      </c>
      <c r="OZ1" s="1" t="s">
        <v>490</v>
      </c>
      <c r="PA1" s="1" t="s">
        <v>491</v>
      </c>
      <c r="PB1" s="1" t="s">
        <v>492</v>
      </c>
      <c r="PC1" s="1" t="s">
        <v>493</v>
      </c>
      <c r="PD1" s="1" t="s">
        <v>494</v>
      </c>
      <c r="PE1" s="1" t="s">
        <v>495</v>
      </c>
      <c r="PF1" s="1" t="s">
        <v>496</v>
      </c>
      <c r="PG1" s="1" t="s">
        <v>497</v>
      </c>
      <c r="PH1" s="1" t="s">
        <v>498</v>
      </c>
      <c r="PI1" s="1" t="s">
        <v>499</v>
      </c>
      <c r="PJ1" s="1" t="s">
        <v>500</v>
      </c>
      <c r="PK1" s="1" t="s">
        <v>501</v>
      </c>
      <c r="PL1" s="1" t="s">
        <v>502</v>
      </c>
      <c r="PM1" s="1" t="s">
        <v>503</v>
      </c>
      <c r="PN1" s="1" t="s">
        <v>504</v>
      </c>
      <c r="PO1" s="1" t="s">
        <v>505</v>
      </c>
      <c r="PP1" s="1" t="s">
        <v>506</v>
      </c>
      <c r="PQ1" s="1" t="s">
        <v>507</v>
      </c>
      <c r="PR1" s="1" t="s">
        <v>508</v>
      </c>
      <c r="PS1" s="1" t="s">
        <v>509</v>
      </c>
      <c r="PT1" s="1" t="s">
        <v>510</v>
      </c>
      <c r="PU1" s="1" t="s">
        <v>511</v>
      </c>
      <c r="PV1" s="1" t="s">
        <v>512</v>
      </c>
      <c r="PW1" s="1" t="s">
        <v>513</v>
      </c>
      <c r="PX1" s="1" t="s">
        <v>514</v>
      </c>
      <c r="PY1" s="1" t="s">
        <v>515</v>
      </c>
      <c r="PZ1" s="1" t="s">
        <v>516</v>
      </c>
      <c r="QA1" s="1" t="s">
        <v>517</v>
      </c>
      <c r="QB1" s="1" t="s">
        <v>518</v>
      </c>
      <c r="QC1" s="1" t="s">
        <v>519</v>
      </c>
      <c r="QD1" s="1" t="s">
        <v>520</v>
      </c>
      <c r="QE1" s="1" t="s">
        <v>521</v>
      </c>
      <c r="QF1" s="1" t="s">
        <v>522</v>
      </c>
      <c r="QG1" s="1" t="s">
        <v>523</v>
      </c>
      <c r="QH1" s="1" t="s">
        <v>524</v>
      </c>
      <c r="QI1" s="1" t="s">
        <v>525</v>
      </c>
      <c r="QJ1" s="1" t="s">
        <v>526</v>
      </c>
      <c r="QK1" s="1" t="s">
        <v>527</v>
      </c>
      <c r="QL1" s="1" t="s">
        <v>528</v>
      </c>
      <c r="QM1" s="1" t="s">
        <v>529</v>
      </c>
      <c r="QN1" s="1" t="s">
        <v>530</v>
      </c>
      <c r="QO1" s="1" t="s">
        <v>531</v>
      </c>
      <c r="QP1" s="1" t="s">
        <v>532</v>
      </c>
      <c r="QQ1" s="1" t="s">
        <v>533</v>
      </c>
      <c r="QR1" s="1" t="s">
        <v>534</v>
      </c>
      <c r="QS1" s="1" t="s">
        <v>535</v>
      </c>
      <c r="QT1" s="1" t="s">
        <v>536</v>
      </c>
      <c r="QU1" s="1" t="s">
        <v>537</v>
      </c>
      <c r="QV1" s="1" t="s">
        <v>538</v>
      </c>
      <c r="QW1" s="1" t="s">
        <v>539</v>
      </c>
      <c r="QX1" s="1" t="s">
        <v>540</v>
      </c>
      <c r="QY1" s="1" t="s">
        <v>541</v>
      </c>
      <c r="QZ1" s="1" t="s">
        <v>542</v>
      </c>
      <c r="RA1" s="1" t="s">
        <v>543</v>
      </c>
      <c r="RB1" s="1" t="s">
        <v>544</v>
      </c>
      <c r="RC1" s="1" t="s">
        <v>545</v>
      </c>
      <c r="RD1" s="1" t="s">
        <v>546</v>
      </c>
      <c r="RE1" s="1" t="s">
        <v>547</v>
      </c>
      <c r="RF1" s="1" t="s">
        <v>548</v>
      </c>
      <c r="RG1" s="1" t="s">
        <v>549</v>
      </c>
      <c r="RH1" s="1" t="s">
        <v>550</v>
      </c>
      <c r="RI1" s="1" t="s">
        <v>551</v>
      </c>
      <c r="RJ1" s="1" t="s">
        <v>552</v>
      </c>
      <c r="RK1" s="1" t="s">
        <v>553</v>
      </c>
      <c r="RL1" s="1" t="s">
        <v>554</v>
      </c>
      <c r="RM1" s="1" t="s">
        <v>555</v>
      </c>
      <c r="RN1" s="1" t="s">
        <v>556</v>
      </c>
    </row>
    <row r="2" spans="1:482" x14ac:dyDescent="0.25">
      <c r="A2" s="2">
        <v>2002</v>
      </c>
      <c r="B2" s="2"/>
      <c r="C2" s="2"/>
      <c r="D2" s="2"/>
      <c r="E2" s="2">
        <v>8009</v>
      </c>
      <c r="F2" s="2">
        <v>2652</v>
      </c>
      <c r="G2" s="2"/>
      <c r="H2" s="2"/>
      <c r="I2" s="2"/>
      <c r="J2" s="2"/>
      <c r="K2" s="2"/>
      <c r="L2" s="2"/>
      <c r="M2" s="2"/>
      <c r="N2" s="2">
        <v>2122</v>
      </c>
      <c r="O2" s="2">
        <v>58.5</v>
      </c>
      <c r="P2" s="2">
        <v>47</v>
      </c>
      <c r="Q2" s="2">
        <v>51</v>
      </c>
      <c r="R2" s="2">
        <v>3</v>
      </c>
      <c r="S2" s="2">
        <v>2</v>
      </c>
      <c r="T2" s="2">
        <v>17</v>
      </c>
      <c r="U2" s="2">
        <v>10</v>
      </c>
      <c r="V2" s="2">
        <v>13</v>
      </c>
      <c r="W2" s="2">
        <v>6</v>
      </c>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v>29</v>
      </c>
      <c r="BI2" s="2">
        <v>3</v>
      </c>
      <c r="BJ2" s="2">
        <v>1</v>
      </c>
      <c r="BK2" s="2">
        <v>4</v>
      </c>
      <c r="BL2" s="2">
        <v>22</v>
      </c>
      <c r="BM2" s="2">
        <v>14</v>
      </c>
      <c r="BN2" s="2">
        <v>22</v>
      </c>
      <c r="BO2" s="2">
        <v>29</v>
      </c>
      <c r="BP2" s="2">
        <v>21</v>
      </c>
      <c r="BQ2" s="2">
        <v>30</v>
      </c>
      <c r="BR2" s="2">
        <v>14</v>
      </c>
      <c r="BS2" s="2">
        <v>37</v>
      </c>
      <c r="BT2" s="2"/>
      <c r="BU2" s="2"/>
      <c r="BV2" s="2"/>
      <c r="BW2" s="2"/>
      <c r="BX2" s="2">
        <v>6</v>
      </c>
      <c r="BY2" s="2">
        <v>10</v>
      </c>
      <c r="BZ2" s="2">
        <v>31</v>
      </c>
      <c r="CA2" s="2">
        <v>4</v>
      </c>
      <c r="CB2" s="2">
        <v>157235</v>
      </c>
      <c r="CC2" s="2">
        <v>57</v>
      </c>
      <c r="CD2" s="2">
        <v>2286</v>
      </c>
      <c r="CE2" s="2">
        <v>2969</v>
      </c>
      <c r="CF2" s="2">
        <v>114</v>
      </c>
      <c r="CG2" s="2">
        <v>457</v>
      </c>
      <c r="CH2" s="2">
        <v>835</v>
      </c>
      <c r="CI2" s="2">
        <v>639</v>
      </c>
      <c r="CJ2" s="2">
        <v>492</v>
      </c>
      <c r="CK2" s="2">
        <v>421</v>
      </c>
      <c r="CL2" s="2">
        <v>11</v>
      </c>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t="s">
        <v>63</v>
      </c>
      <c r="DW2" s="2">
        <v>173</v>
      </c>
      <c r="DX2" s="2">
        <v>220</v>
      </c>
      <c r="DY2" s="2">
        <v>1665</v>
      </c>
      <c r="DZ2" s="2">
        <v>175</v>
      </c>
      <c r="EA2" s="2">
        <v>201</v>
      </c>
      <c r="EB2" s="2">
        <v>139</v>
      </c>
      <c r="EC2" s="2">
        <v>1304</v>
      </c>
      <c r="ED2" s="2">
        <v>789</v>
      </c>
      <c r="EE2" s="2">
        <v>928</v>
      </c>
      <c r="EF2" s="2">
        <v>22034</v>
      </c>
      <c r="EG2" s="2">
        <v>580</v>
      </c>
      <c r="EH2" s="2">
        <v>731</v>
      </c>
      <c r="EI2" s="2">
        <v>117235</v>
      </c>
      <c r="EJ2" s="2">
        <v>1446</v>
      </c>
      <c r="EK2" s="2">
        <v>1814</v>
      </c>
      <c r="EL2" s="2" t="s">
        <v>63</v>
      </c>
      <c r="EM2" s="2">
        <v>33</v>
      </c>
      <c r="EN2" s="2">
        <v>36</v>
      </c>
      <c r="EO2" s="2">
        <v>2041</v>
      </c>
      <c r="EP2" s="2" t="s">
        <v>63</v>
      </c>
      <c r="EQ2" s="2">
        <v>130</v>
      </c>
      <c r="ER2" s="2">
        <v>168</v>
      </c>
      <c r="ES2" s="2">
        <v>1189</v>
      </c>
      <c r="ET2" s="2">
        <v>1780</v>
      </c>
      <c r="EU2" s="2">
        <v>1216</v>
      </c>
      <c r="EV2" s="2">
        <v>1753</v>
      </c>
      <c r="EW2" s="2"/>
      <c r="EX2" s="2"/>
      <c r="EY2" s="2"/>
      <c r="EZ2" s="2"/>
      <c r="FA2" s="2">
        <v>263</v>
      </c>
      <c r="FB2" s="2">
        <v>608</v>
      </c>
      <c r="FC2" s="2">
        <v>1939</v>
      </c>
      <c r="FD2" s="2">
        <v>159</v>
      </c>
      <c r="FE2" s="2" t="s">
        <v>63</v>
      </c>
      <c r="FF2" s="2">
        <v>59.6</v>
      </c>
      <c r="FG2" s="2">
        <v>13</v>
      </c>
      <c r="FH2" s="2">
        <v>13</v>
      </c>
      <c r="FI2" s="2"/>
      <c r="FJ2" s="2">
        <v>1</v>
      </c>
      <c r="FK2" s="2">
        <v>5</v>
      </c>
      <c r="FL2" s="2">
        <v>3</v>
      </c>
      <c r="FM2" s="2">
        <v>2</v>
      </c>
      <c r="FN2" s="2">
        <v>2</v>
      </c>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v>8</v>
      </c>
      <c r="GY2" s="2">
        <v>2</v>
      </c>
      <c r="GZ2" s="2"/>
      <c r="HA2" s="2"/>
      <c r="HB2" s="2">
        <v>5</v>
      </c>
      <c r="HC2" s="2">
        <v>3</v>
      </c>
      <c r="HD2" s="2">
        <v>2</v>
      </c>
      <c r="HE2" s="2">
        <v>11</v>
      </c>
      <c r="HF2" s="2">
        <v>6</v>
      </c>
      <c r="HG2" s="2">
        <v>7</v>
      </c>
      <c r="HH2" s="2">
        <v>1</v>
      </c>
      <c r="HI2" s="2">
        <v>12</v>
      </c>
      <c r="HJ2" s="2"/>
      <c r="HK2" s="2"/>
      <c r="HL2" s="2"/>
      <c r="HM2" s="2"/>
      <c r="HN2" s="2">
        <v>1</v>
      </c>
      <c r="HO2" s="2">
        <v>1</v>
      </c>
      <c r="HP2" s="2">
        <v>9</v>
      </c>
      <c r="HQ2" s="2">
        <v>2</v>
      </c>
      <c r="HR2" s="2"/>
      <c r="HS2" s="2"/>
      <c r="HT2" s="2"/>
      <c r="HU2" s="2"/>
      <c r="HV2" s="2"/>
      <c r="HW2" s="2"/>
      <c r="HX2" s="2">
        <v>258024</v>
      </c>
      <c r="HY2" s="2">
        <v>54.5</v>
      </c>
      <c r="HZ2" s="2">
        <v>2430</v>
      </c>
      <c r="IA2" s="2">
        <v>2578</v>
      </c>
      <c r="IB2" s="2">
        <v>103</v>
      </c>
      <c r="IC2" s="2">
        <v>410</v>
      </c>
      <c r="ID2" s="2">
        <v>854</v>
      </c>
      <c r="IE2" s="2">
        <v>583</v>
      </c>
      <c r="IF2" s="2">
        <v>391</v>
      </c>
      <c r="IG2" s="2">
        <v>208</v>
      </c>
      <c r="IH2" s="2">
        <v>29</v>
      </c>
      <c r="II2" s="2">
        <v>1332</v>
      </c>
      <c r="IJ2" s="2">
        <v>167</v>
      </c>
      <c r="IK2" s="2">
        <v>219</v>
      </c>
      <c r="IL2" s="2">
        <v>124</v>
      </c>
      <c r="IM2" s="2">
        <v>1246</v>
      </c>
      <c r="IN2" s="2">
        <v>736</v>
      </c>
      <c r="IO2" s="2">
        <v>1280</v>
      </c>
      <c r="IP2" s="2">
        <v>1298</v>
      </c>
      <c r="IQ2" s="2">
        <v>738</v>
      </c>
      <c r="IR2" s="2">
        <v>1840</v>
      </c>
      <c r="IS2" s="2"/>
      <c r="IT2" s="2"/>
      <c r="IU2" s="2"/>
      <c r="IV2" s="2"/>
      <c r="IW2" s="2"/>
      <c r="IX2" s="2">
        <v>357</v>
      </c>
      <c r="IY2" s="2">
        <v>633</v>
      </c>
      <c r="IZ2" s="2">
        <v>1390</v>
      </c>
      <c r="JA2" s="2">
        <v>198</v>
      </c>
      <c r="JB2" s="2">
        <v>39567</v>
      </c>
      <c r="JC2" s="2">
        <v>51.8</v>
      </c>
      <c r="JD2" s="2"/>
      <c r="JE2" s="2">
        <v>322</v>
      </c>
      <c r="JF2" s="2">
        <v>387</v>
      </c>
      <c r="JG2" s="2">
        <v>27</v>
      </c>
      <c r="JH2" s="2">
        <v>76</v>
      </c>
      <c r="JI2" s="2">
        <v>123</v>
      </c>
      <c r="JJ2" s="2"/>
      <c r="JK2" s="2">
        <v>75</v>
      </c>
      <c r="JL2" s="2">
        <v>47</v>
      </c>
      <c r="JM2" s="2"/>
      <c r="JN2" s="2">
        <v>28</v>
      </c>
      <c r="JO2" s="2">
        <v>11</v>
      </c>
      <c r="JP2" s="2"/>
      <c r="JQ2" s="2">
        <v>6</v>
      </c>
      <c r="JR2" s="2">
        <v>108</v>
      </c>
      <c r="JS2" s="2">
        <v>3</v>
      </c>
      <c r="JT2" s="2">
        <v>160</v>
      </c>
      <c r="JU2" s="2">
        <v>29</v>
      </c>
      <c r="JV2" s="2">
        <v>34</v>
      </c>
      <c r="JW2" s="2">
        <v>27</v>
      </c>
      <c r="JX2" s="2">
        <v>227</v>
      </c>
      <c r="JY2" s="2">
        <v>137</v>
      </c>
      <c r="JZ2" s="2">
        <v>111</v>
      </c>
      <c r="KA2" s="2">
        <v>276</v>
      </c>
      <c r="KB2" s="2">
        <v>100</v>
      </c>
      <c r="KC2" s="2">
        <v>34</v>
      </c>
      <c r="KD2" s="2">
        <v>149</v>
      </c>
      <c r="KE2" s="2">
        <v>238</v>
      </c>
      <c r="KF2" s="2">
        <v>149</v>
      </c>
      <c r="KG2" s="2">
        <v>238</v>
      </c>
      <c r="KH2" s="2">
        <v>136</v>
      </c>
      <c r="KI2" s="2"/>
      <c r="KJ2" s="2"/>
      <c r="KK2" s="2"/>
      <c r="KL2" s="2"/>
      <c r="KM2" s="2">
        <v>55</v>
      </c>
      <c r="KN2" s="2">
        <v>87</v>
      </c>
      <c r="KO2" s="2">
        <v>190</v>
      </c>
      <c r="KP2" s="2">
        <v>55</v>
      </c>
      <c r="KQ2" s="2"/>
      <c r="KR2" s="2"/>
      <c r="KS2" s="2">
        <v>144159</v>
      </c>
      <c r="KT2" s="2">
        <v>53.9</v>
      </c>
      <c r="KU2" s="2">
        <v>835</v>
      </c>
      <c r="KV2" s="2">
        <v>978</v>
      </c>
      <c r="KW2" s="2">
        <v>46</v>
      </c>
      <c r="KX2" s="2">
        <v>183</v>
      </c>
      <c r="KY2" s="2">
        <v>310</v>
      </c>
      <c r="KZ2" s="2">
        <v>187</v>
      </c>
      <c r="LA2" s="2">
        <v>145</v>
      </c>
      <c r="LB2" s="2">
        <v>90</v>
      </c>
      <c r="LC2" s="2">
        <v>17</v>
      </c>
      <c r="LD2" s="2">
        <v>440</v>
      </c>
      <c r="LE2" s="2">
        <v>45</v>
      </c>
      <c r="LF2" s="2">
        <v>86</v>
      </c>
      <c r="LG2" s="2">
        <v>49</v>
      </c>
      <c r="LH2" s="2">
        <v>538</v>
      </c>
      <c r="LI2" s="2">
        <v>358</v>
      </c>
      <c r="LJ2" s="2">
        <v>303</v>
      </c>
      <c r="LK2" s="2">
        <v>675</v>
      </c>
      <c r="LL2" s="2">
        <v>501</v>
      </c>
      <c r="LM2" s="2">
        <v>477</v>
      </c>
      <c r="LN2" s="2">
        <v>360</v>
      </c>
      <c r="LO2" s="2">
        <v>618</v>
      </c>
      <c r="LP2" s="2">
        <v>113</v>
      </c>
      <c r="LQ2" s="2">
        <v>226</v>
      </c>
      <c r="LR2" s="2">
        <v>563</v>
      </c>
      <c r="LS2" s="2">
        <v>76</v>
      </c>
      <c r="LT2" s="2">
        <v>168634</v>
      </c>
      <c r="LU2" s="2">
        <v>464</v>
      </c>
      <c r="LV2" s="2">
        <v>571</v>
      </c>
      <c r="LW2" s="2">
        <v>179334</v>
      </c>
      <c r="LX2" s="2">
        <v>51.9</v>
      </c>
      <c r="LY2" s="2">
        <v>524</v>
      </c>
      <c r="LZ2" s="2">
        <v>655</v>
      </c>
      <c r="MA2" s="2">
        <v>53</v>
      </c>
      <c r="MB2" s="2">
        <v>106</v>
      </c>
      <c r="MC2" s="2">
        <v>199</v>
      </c>
      <c r="MD2" s="2">
        <v>157</v>
      </c>
      <c r="ME2" s="2">
        <v>87</v>
      </c>
      <c r="MF2" s="2">
        <v>32</v>
      </c>
      <c r="MG2" s="2">
        <v>21</v>
      </c>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v>314</v>
      </c>
      <c r="NR2" s="2">
        <v>36</v>
      </c>
      <c r="NS2" s="2">
        <v>68</v>
      </c>
      <c r="NT2" s="2">
        <v>27</v>
      </c>
      <c r="NU2" s="2">
        <v>341</v>
      </c>
      <c r="NV2" s="2">
        <v>210</v>
      </c>
      <c r="NW2" s="2">
        <v>239</v>
      </c>
      <c r="NX2" s="2">
        <v>416</v>
      </c>
      <c r="NY2" s="2">
        <v>316</v>
      </c>
      <c r="NZ2" s="2">
        <v>339</v>
      </c>
      <c r="OA2" s="2">
        <v>274</v>
      </c>
      <c r="OB2" s="2">
        <v>381</v>
      </c>
      <c r="OC2" s="2"/>
      <c r="OD2" s="2"/>
      <c r="OE2" s="2"/>
      <c r="OF2" s="2"/>
      <c r="OG2" s="2">
        <v>100</v>
      </c>
      <c r="OH2" s="2">
        <v>177</v>
      </c>
      <c r="OI2" s="2">
        <v>309</v>
      </c>
      <c r="OJ2" s="2">
        <v>69</v>
      </c>
      <c r="OK2" s="2">
        <v>10720</v>
      </c>
      <c r="OL2" s="2">
        <v>64</v>
      </c>
      <c r="OM2" s="2">
        <v>84</v>
      </c>
      <c r="ON2" s="2"/>
      <c r="OO2" s="2"/>
      <c r="OP2" s="2"/>
      <c r="OQ2" s="2"/>
      <c r="OR2" s="2">
        <v>1046617</v>
      </c>
      <c r="OS2" s="2">
        <v>54.2</v>
      </c>
      <c r="OT2" s="2">
        <v>2367</v>
      </c>
      <c r="OU2" s="2">
        <v>3149</v>
      </c>
      <c r="OV2" s="2">
        <v>88</v>
      </c>
      <c r="OW2" s="2">
        <v>445</v>
      </c>
      <c r="OX2" s="2">
        <v>1175</v>
      </c>
      <c r="OY2" s="2">
        <v>805</v>
      </c>
      <c r="OZ2" s="2">
        <v>399</v>
      </c>
      <c r="PA2" s="2">
        <v>202</v>
      </c>
      <c r="PB2" s="2">
        <v>35</v>
      </c>
      <c r="PC2" s="2"/>
      <c r="PD2" s="2"/>
      <c r="PE2" s="2"/>
      <c r="PF2" s="2"/>
      <c r="PG2" s="2"/>
      <c r="PH2" s="2"/>
      <c r="PI2" s="2"/>
      <c r="PJ2" s="2"/>
      <c r="PK2" s="2"/>
      <c r="PL2" s="2"/>
      <c r="PM2" s="2"/>
      <c r="PN2" s="2"/>
      <c r="PO2" s="2"/>
      <c r="PP2" s="2"/>
      <c r="PQ2" s="2"/>
      <c r="PR2" s="2"/>
      <c r="PS2" s="2"/>
      <c r="PT2" s="2"/>
      <c r="PU2" s="2"/>
      <c r="PV2" s="2"/>
      <c r="PW2" s="2"/>
      <c r="PX2" s="2"/>
      <c r="PY2" s="2"/>
      <c r="PZ2" s="2"/>
      <c r="QA2" s="2"/>
      <c r="QB2" s="2"/>
      <c r="QC2" s="2"/>
      <c r="QD2" s="2"/>
      <c r="QE2" s="2"/>
      <c r="QF2" s="2"/>
      <c r="QG2" s="2"/>
      <c r="QH2" s="2"/>
      <c r="QI2" s="2"/>
      <c r="QJ2" s="2"/>
      <c r="QK2" s="2"/>
      <c r="QL2" s="2">
        <v>1507</v>
      </c>
      <c r="QM2" s="2">
        <v>221</v>
      </c>
      <c r="QN2" s="2">
        <v>256</v>
      </c>
      <c r="QO2" s="2">
        <v>154</v>
      </c>
      <c r="QP2" s="2">
        <v>1642</v>
      </c>
      <c r="QQ2" s="2">
        <v>1011</v>
      </c>
      <c r="QR2" s="2">
        <v>1084</v>
      </c>
      <c r="QS2" s="2">
        <v>2065</v>
      </c>
      <c r="QT2" s="2">
        <v>1489</v>
      </c>
      <c r="QU2" s="2">
        <v>1660</v>
      </c>
      <c r="QV2" s="2">
        <v>1</v>
      </c>
      <c r="QW2" s="2">
        <v>832</v>
      </c>
      <c r="QX2" s="2">
        <v>2317</v>
      </c>
      <c r="QY2" s="2"/>
      <c r="QZ2" s="2"/>
      <c r="RA2" s="2"/>
      <c r="RB2" s="2"/>
      <c r="RC2" s="2">
        <v>452</v>
      </c>
      <c r="RD2" s="2">
        <v>781</v>
      </c>
      <c r="RE2" s="2">
        <v>1649</v>
      </c>
      <c r="RF2" s="2">
        <v>267</v>
      </c>
      <c r="RG2" s="2"/>
      <c r="RH2" s="2"/>
      <c r="RI2" s="2"/>
      <c r="RJ2" s="2"/>
      <c r="RK2" s="2"/>
      <c r="RL2" s="2"/>
      <c r="RM2" s="2"/>
      <c r="RN2" s="2"/>
    </row>
    <row r="3" spans="1:482" x14ac:dyDescent="0.25">
      <c r="A3" s="2">
        <v>2007</v>
      </c>
      <c r="B3" s="2">
        <v>56.8</v>
      </c>
      <c r="C3" s="2">
        <v>11190</v>
      </c>
      <c r="D3" s="2">
        <v>23233</v>
      </c>
      <c r="E3" s="2">
        <v>11412</v>
      </c>
      <c r="F3" s="2">
        <v>4185</v>
      </c>
      <c r="G3" s="2">
        <v>477</v>
      </c>
      <c r="H3" s="2">
        <v>1122</v>
      </c>
      <c r="I3" s="2">
        <v>2970</v>
      </c>
      <c r="J3" s="2">
        <v>3782</v>
      </c>
      <c r="K3" s="2">
        <v>1682</v>
      </c>
      <c r="L3" s="2">
        <v>1064</v>
      </c>
      <c r="M3" s="2">
        <v>93</v>
      </c>
      <c r="N3" s="2">
        <v>2982</v>
      </c>
      <c r="O3" s="2">
        <v>56.4</v>
      </c>
      <c r="P3" s="2">
        <v>57</v>
      </c>
      <c r="Q3" s="2">
        <v>63</v>
      </c>
      <c r="R3" s="2"/>
      <c r="S3" s="2">
        <v>8</v>
      </c>
      <c r="T3" s="2">
        <v>22</v>
      </c>
      <c r="U3" s="2">
        <v>20</v>
      </c>
      <c r="V3" s="2">
        <v>9</v>
      </c>
      <c r="W3" s="2">
        <v>4</v>
      </c>
      <c r="X3" s="2"/>
      <c r="Y3" s="2" t="s">
        <v>63</v>
      </c>
      <c r="Z3" s="2">
        <v>51.9</v>
      </c>
      <c r="AA3" s="2"/>
      <c r="AB3" s="2">
        <v>206</v>
      </c>
      <c r="AC3" s="2">
        <v>232</v>
      </c>
      <c r="AD3" s="2">
        <v>25</v>
      </c>
      <c r="AE3" s="2">
        <v>31</v>
      </c>
      <c r="AF3" s="2">
        <v>76</v>
      </c>
      <c r="AG3" s="2"/>
      <c r="AH3" s="2">
        <v>72</v>
      </c>
      <c r="AI3" s="2">
        <v>16</v>
      </c>
      <c r="AJ3" s="2"/>
      <c r="AK3" s="2">
        <v>11</v>
      </c>
      <c r="AL3" s="2">
        <v>1</v>
      </c>
      <c r="AM3" s="2"/>
      <c r="AN3" s="2">
        <v>34</v>
      </c>
      <c r="AO3" s="2">
        <v>51</v>
      </c>
      <c r="AP3" s="2">
        <v>37</v>
      </c>
      <c r="AQ3" s="2">
        <v>31</v>
      </c>
      <c r="AR3" s="2">
        <v>198</v>
      </c>
      <c r="AS3" s="2">
        <v>79</v>
      </c>
      <c r="AT3" s="2">
        <v>102</v>
      </c>
      <c r="AU3" s="2">
        <v>130</v>
      </c>
      <c r="AV3" s="2">
        <v>111</v>
      </c>
      <c r="AW3" s="2">
        <v>121</v>
      </c>
      <c r="AX3" s="2">
        <v>42</v>
      </c>
      <c r="AY3" s="2">
        <v>190</v>
      </c>
      <c r="AZ3" s="2"/>
      <c r="BA3" s="2"/>
      <c r="BB3" s="2"/>
      <c r="BC3" s="2"/>
      <c r="BD3" s="2">
        <v>29</v>
      </c>
      <c r="BE3" s="2">
        <v>72</v>
      </c>
      <c r="BF3" s="2">
        <v>108</v>
      </c>
      <c r="BG3" s="2">
        <v>23</v>
      </c>
      <c r="BH3" s="2">
        <v>9</v>
      </c>
      <c r="BI3" s="2">
        <v>11</v>
      </c>
      <c r="BJ3" s="2">
        <v>19</v>
      </c>
      <c r="BK3" s="2">
        <v>8</v>
      </c>
      <c r="BL3" s="2">
        <v>54</v>
      </c>
      <c r="BM3" s="2">
        <v>16</v>
      </c>
      <c r="BN3" s="2">
        <v>28</v>
      </c>
      <c r="BO3" s="2">
        <v>35</v>
      </c>
      <c r="BP3" s="2">
        <v>30</v>
      </c>
      <c r="BQ3" s="2">
        <v>33</v>
      </c>
      <c r="BR3" s="2">
        <v>11</v>
      </c>
      <c r="BS3" s="2">
        <v>52</v>
      </c>
      <c r="BT3" s="2"/>
      <c r="BU3" s="2"/>
      <c r="BV3" s="2"/>
      <c r="BW3" s="2"/>
      <c r="BX3" s="2">
        <v>13</v>
      </c>
      <c r="BY3" s="2">
        <v>19</v>
      </c>
      <c r="BZ3" s="2">
        <v>27</v>
      </c>
      <c r="CA3" s="2">
        <v>4</v>
      </c>
      <c r="CB3" s="2">
        <v>216552</v>
      </c>
      <c r="CC3" s="2">
        <v>59.6</v>
      </c>
      <c r="CD3" s="2">
        <v>2820</v>
      </c>
      <c r="CE3" s="2">
        <v>3651</v>
      </c>
      <c r="CF3" s="2">
        <v>113</v>
      </c>
      <c r="CG3" s="2">
        <v>328</v>
      </c>
      <c r="CH3" s="2">
        <v>854</v>
      </c>
      <c r="CI3" s="2">
        <v>1129</v>
      </c>
      <c r="CJ3" s="2">
        <v>649</v>
      </c>
      <c r="CK3" s="2">
        <v>566</v>
      </c>
      <c r="CL3" s="2">
        <v>12</v>
      </c>
      <c r="CM3" s="2">
        <v>274640</v>
      </c>
      <c r="CN3" s="2">
        <v>58.5</v>
      </c>
      <c r="CO3" s="2"/>
      <c r="CP3" s="2">
        <v>3358</v>
      </c>
      <c r="CQ3" s="2">
        <v>4419</v>
      </c>
      <c r="CR3" s="2">
        <v>169</v>
      </c>
      <c r="CS3" s="2">
        <v>434</v>
      </c>
      <c r="CT3" s="2">
        <v>1066</v>
      </c>
      <c r="CU3" s="2"/>
      <c r="CV3" s="2">
        <v>1351</v>
      </c>
      <c r="CW3" s="2">
        <v>747</v>
      </c>
      <c r="CX3" s="2"/>
      <c r="CY3" s="2">
        <v>614</v>
      </c>
      <c r="CZ3" s="2">
        <v>38</v>
      </c>
      <c r="DA3" s="2"/>
      <c r="DB3" s="2">
        <v>1108</v>
      </c>
      <c r="DC3" s="2">
        <v>632</v>
      </c>
      <c r="DD3" s="2">
        <v>563</v>
      </c>
      <c r="DE3" s="2">
        <v>462</v>
      </c>
      <c r="DF3" s="2">
        <v>3311</v>
      </c>
      <c r="DG3" s="2">
        <v>1654</v>
      </c>
      <c r="DH3" s="2">
        <v>1518</v>
      </c>
      <c r="DI3" s="2">
        <v>2901</v>
      </c>
      <c r="DJ3" s="2">
        <v>1990</v>
      </c>
      <c r="DK3" s="2">
        <v>2429</v>
      </c>
      <c r="DL3" s="2">
        <v>1687</v>
      </c>
      <c r="DM3" s="2">
        <v>2732</v>
      </c>
      <c r="DN3" s="2"/>
      <c r="DO3" s="2"/>
      <c r="DP3" s="2"/>
      <c r="DQ3" s="2"/>
      <c r="DR3" s="2">
        <v>301</v>
      </c>
      <c r="DS3" s="2">
        <v>780</v>
      </c>
      <c r="DT3" s="2">
        <v>3124</v>
      </c>
      <c r="DU3" s="2">
        <v>214</v>
      </c>
      <c r="DV3" s="2">
        <v>67213</v>
      </c>
      <c r="DW3" s="2">
        <v>229</v>
      </c>
      <c r="DX3" s="2">
        <v>281</v>
      </c>
      <c r="DY3" s="2">
        <v>921</v>
      </c>
      <c r="DZ3" s="2">
        <v>552</v>
      </c>
      <c r="EA3" s="2">
        <v>459</v>
      </c>
      <c r="EB3" s="2">
        <v>373</v>
      </c>
      <c r="EC3" s="2">
        <v>2730</v>
      </c>
      <c r="ED3" s="2">
        <v>1346</v>
      </c>
      <c r="EE3" s="2">
        <v>1252</v>
      </c>
      <c r="EF3" s="2">
        <v>24176</v>
      </c>
      <c r="EG3" s="2">
        <v>707</v>
      </c>
      <c r="EH3" s="2">
        <v>887</v>
      </c>
      <c r="EI3" s="2">
        <v>125406</v>
      </c>
      <c r="EJ3" s="2">
        <v>1804</v>
      </c>
      <c r="EK3" s="2">
        <v>2286</v>
      </c>
      <c r="EL3" s="2">
        <v>540</v>
      </c>
      <c r="EM3" s="2">
        <v>55</v>
      </c>
      <c r="EN3" s="2">
        <v>62</v>
      </c>
      <c r="EO3" s="2">
        <v>2399</v>
      </c>
      <c r="EP3" s="2">
        <v>5950</v>
      </c>
      <c r="EQ3" s="2">
        <v>184</v>
      </c>
      <c r="ER3" s="2">
        <v>238</v>
      </c>
      <c r="ES3" s="2">
        <v>1575</v>
      </c>
      <c r="ET3" s="2">
        <v>2076</v>
      </c>
      <c r="EU3" s="2">
        <v>1439</v>
      </c>
      <c r="EV3" s="2">
        <v>2212</v>
      </c>
      <c r="EW3" s="2"/>
      <c r="EX3" s="2"/>
      <c r="EY3" s="2"/>
      <c r="EZ3" s="2"/>
      <c r="FA3" s="2">
        <v>215</v>
      </c>
      <c r="FB3" s="2">
        <v>601</v>
      </c>
      <c r="FC3" s="2">
        <v>2662</v>
      </c>
      <c r="FD3" s="2">
        <v>173</v>
      </c>
      <c r="FE3" s="2">
        <v>202</v>
      </c>
      <c r="FF3" s="2">
        <v>57.4</v>
      </c>
      <c r="FG3" s="2">
        <v>10</v>
      </c>
      <c r="FH3" s="2">
        <v>10</v>
      </c>
      <c r="FI3" s="2"/>
      <c r="FJ3" s="2">
        <v>1</v>
      </c>
      <c r="FK3" s="2">
        <v>2</v>
      </c>
      <c r="FL3" s="2">
        <v>6</v>
      </c>
      <c r="FM3" s="2"/>
      <c r="FN3" s="2">
        <v>1</v>
      </c>
      <c r="FO3" s="2">
        <v>368</v>
      </c>
      <c r="FP3" s="2">
        <v>48.4</v>
      </c>
      <c r="FQ3" s="2"/>
      <c r="FR3" s="2">
        <v>32</v>
      </c>
      <c r="FS3" s="2">
        <v>32</v>
      </c>
      <c r="FT3" s="2">
        <v>5</v>
      </c>
      <c r="FU3" s="2">
        <v>2</v>
      </c>
      <c r="FV3" s="2">
        <v>16</v>
      </c>
      <c r="FW3" s="2"/>
      <c r="FX3" s="2">
        <v>8</v>
      </c>
      <c r="FY3" s="2"/>
      <c r="FZ3" s="2"/>
      <c r="GA3" s="2">
        <v>1</v>
      </c>
      <c r="GB3" s="2"/>
      <c r="GC3" s="2"/>
      <c r="GD3" s="2">
        <v>3</v>
      </c>
      <c r="GE3" s="2">
        <v>6</v>
      </c>
      <c r="GF3" s="2">
        <v>4</v>
      </c>
      <c r="GG3" s="2">
        <v>1</v>
      </c>
      <c r="GH3" s="2">
        <v>29</v>
      </c>
      <c r="GI3" s="2">
        <v>18</v>
      </c>
      <c r="GJ3" s="2">
        <v>14</v>
      </c>
      <c r="GK3" s="2">
        <v>18</v>
      </c>
      <c r="GL3" s="2">
        <v>14</v>
      </c>
      <c r="GM3" s="2">
        <v>18</v>
      </c>
      <c r="GN3" s="2">
        <v>1</v>
      </c>
      <c r="GO3" s="2">
        <v>31</v>
      </c>
      <c r="GP3" s="2"/>
      <c r="GQ3" s="2"/>
      <c r="GR3" s="2"/>
      <c r="GS3" s="2"/>
      <c r="GT3" s="2">
        <v>9</v>
      </c>
      <c r="GU3" s="2">
        <v>10</v>
      </c>
      <c r="GV3" s="2">
        <v>11</v>
      </c>
      <c r="GW3" s="2">
        <v>2</v>
      </c>
      <c r="GX3" s="2">
        <v>2</v>
      </c>
      <c r="GY3" s="2">
        <v>2</v>
      </c>
      <c r="GZ3" s="2">
        <v>2</v>
      </c>
      <c r="HA3" s="2">
        <v>1</v>
      </c>
      <c r="HB3" s="2">
        <v>8</v>
      </c>
      <c r="HC3" s="2">
        <v>3</v>
      </c>
      <c r="HD3" s="2">
        <v>2</v>
      </c>
      <c r="HE3" s="2">
        <v>8</v>
      </c>
      <c r="HF3" s="2">
        <v>6</v>
      </c>
      <c r="HG3" s="2">
        <v>4</v>
      </c>
      <c r="HH3" s="2"/>
      <c r="HI3" s="2">
        <v>10</v>
      </c>
      <c r="HJ3" s="2"/>
      <c r="HK3" s="2"/>
      <c r="HL3" s="2"/>
      <c r="HM3" s="2"/>
      <c r="HN3" s="2">
        <v>4</v>
      </c>
      <c r="HO3" s="2">
        <v>2</v>
      </c>
      <c r="HP3" s="2">
        <v>3</v>
      </c>
      <c r="HQ3" s="2">
        <v>1</v>
      </c>
      <c r="HR3" s="2">
        <v>2704</v>
      </c>
      <c r="HS3" s="2">
        <v>1628</v>
      </c>
      <c r="HT3" s="2">
        <v>1457</v>
      </c>
      <c r="HU3" s="2">
        <v>1263</v>
      </c>
      <c r="HV3" s="2">
        <v>8486</v>
      </c>
      <c r="HW3" s="2">
        <v>4138</v>
      </c>
      <c r="HX3" s="2">
        <v>203058</v>
      </c>
      <c r="HY3" s="2">
        <v>56.2</v>
      </c>
      <c r="HZ3" s="2">
        <v>3860</v>
      </c>
      <c r="IA3" s="2">
        <v>4094</v>
      </c>
      <c r="IB3" s="2">
        <v>172</v>
      </c>
      <c r="IC3" s="2">
        <v>383</v>
      </c>
      <c r="ID3" s="2">
        <v>1223</v>
      </c>
      <c r="IE3" s="2">
        <v>1369</v>
      </c>
      <c r="IF3" s="2">
        <v>556</v>
      </c>
      <c r="IG3" s="2">
        <v>352</v>
      </c>
      <c r="IH3" s="2">
        <v>39</v>
      </c>
      <c r="II3" s="2">
        <v>1023</v>
      </c>
      <c r="IJ3" s="2">
        <v>603</v>
      </c>
      <c r="IK3" s="2">
        <v>578</v>
      </c>
      <c r="IL3" s="2">
        <v>475</v>
      </c>
      <c r="IM3" s="2">
        <v>3071</v>
      </c>
      <c r="IN3" s="2">
        <v>1415</v>
      </c>
      <c r="IO3" s="2">
        <v>2268</v>
      </c>
      <c r="IP3" s="2">
        <v>1826</v>
      </c>
      <c r="IQ3" s="2">
        <v>1026</v>
      </c>
      <c r="IR3" s="2">
        <v>3068</v>
      </c>
      <c r="IS3" s="2"/>
      <c r="IT3" s="2"/>
      <c r="IU3" s="2"/>
      <c r="IV3" s="2"/>
      <c r="IW3" s="2"/>
      <c r="IX3" s="2">
        <v>451</v>
      </c>
      <c r="IY3" s="2">
        <v>1105</v>
      </c>
      <c r="IZ3" s="2">
        <v>2246</v>
      </c>
      <c r="JA3" s="2">
        <v>292</v>
      </c>
      <c r="JB3" s="2">
        <v>44225</v>
      </c>
      <c r="JC3" s="2">
        <v>54.8</v>
      </c>
      <c r="JD3" s="2"/>
      <c r="JE3" s="2">
        <v>539</v>
      </c>
      <c r="JF3" s="2">
        <v>622</v>
      </c>
      <c r="JG3" s="2">
        <v>40</v>
      </c>
      <c r="JH3" s="2">
        <v>73</v>
      </c>
      <c r="JI3" s="2">
        <v>178</v>
      </c>
      <c r="JJ3" s="2"/>
      <c r="JK3" s="2">
        <v>192</v>
      </c>
      <c r="JL3" s="2">
        <v>78</v>
      </c>
      <c r="JM3" s="2"/>
      <c r="JN3" s="2">
        <v>49</v>
      </c>
      <c r="JO3" s="2">
        <v>12</v>
      </c>
      <c r="JP3" s="2"/>
      <c r="JQ3" s="2">
        <v>12</v>
      </c>
      <c r="JR3" s="2">
        <v>147</v>
      </c>
      <c r="JS3" s="2">
        <v>1</v>
      </c>
      <c r="JT3" s="2">
        <v>135</v>
      </c>
      <c r="JU3" s="2">
        <v>70</v>
      </c>
      <c r="JV3" s="2">
        <v>95</v>
      </c>
      <c r="JW3" s="2">
        <v>59</v>
      </c>
      <c r="JX3" s="2">
        <v>487</v>
      </c>
      <c r="JY3" s="2">
        <v>263</v>
      </c>
      <c r="JZ3" s="2">
        <v>182</v>
      </c>
      <c r="KA3" s="2">
        <v>440</v>
      </c>
      <c r="KB3" s="2">
        <v>106</v>
      </c>
      <c r="KC3" s="2">
        <v>52</v>
      </c>
      <c r="KD3" s="2">
        <v>318</v>
      </c>
      <c r="KE3" s="2">
        <v>304</v>
      </c>
      <c r="KF3" s="2">
        <v>209</v>
      </c>
      <c r="KG3" s="2">
        <v>413</v>
      </c>
      <c r="KH3" s="2">
        <v>304</v>
      </c>
      <c r="KI3" s="2"/>
      <c r="KJ3" s="2"/>
      <c r="KK3" s="2"/>
      <c r="KL3" s="2"/>
      <c r="KM3" s="2">
        <v>75</v>
      </c>
      <c r="KN3" s="2">
        <v>164</v>
      </c>
      <c r="KO3" s="2">
        <v>327</v>
      </c>
      <c r="KP3" s="2">
        <v>56</v>
      </c>
      <c r="KQ3" s="2">
        <v>7096</v>
      </c>
      <c r="KR3" s="2"/>
      <c r="KS3" s="2">
        <v>278903</v>
      </c>
      <c r="KT3" s="2"/>
      <c r="KU3" s="2">
        <v>901</v>
      </c>
      <c r="KV3" s="2">
        <v>1093</v>
      </c>
      <c r="KW3" s="2"/>
      <c r="KX3" s="2"/>
      <c r="KY3" s="2"/>
      <c r="KZ3" s="2"/>
      <c r="LA3" s="2"/>
      <c r="LB3" s="2"/>
      <c r="LC3" s="2"/>
      <c r="LD3" s="2"/>
      <c r="LE3" s="2"/>
      <c r="LF3" s="2"/>
      <c r="LG3" s="2"/>
      <c r="LH3" s="2"/>
      <c r="LI3" s="2"/>
      <c r="LJ3" s="2">
        <v>386</v>
      </c>
      <c r="LK3" s="2"/>
      <c r="LL3" s="2"/>
      <c r="LM3" s="2"/>
      <c r="LN3" s="2"/>
      <c r="LO3" s="2"/>
      <c r="LP3" s="2"/>
      <c r="LQ3" s="2"/>
      <c r="LR3" s="2"/>
      <c r="LS3" s="2"/>
      <c r="LT3" s="2">
        <v>171383</v>
      </c>
      <c r="LU3" s="2">
        <v>679</v>
      </c>
      <c r="LV3" s="2">
        <v>817</v>
      </c>
      <c r="LW3" s="2">
        <v>197717</v>
      </c>
      <c r="LX3" s="2">
        <v>55.3</v>
      </c>
      <c r="LY3" s="2">
        <v>778</v>
      </c>
      <c r="LZ3" s="2">
        <v>928</v>
      </c>
      <c r="MA3" s="2">
        <v>42</v>
      </c>
      <c r="MB3" s="2">
        <v>137</v>
      </c>
      <c r="MC3" s="2">
        <v>227</v>
      </c>
      <c r="MD3" s="2">
        <v>259</v>
      </c>
      <c r="ME3" s="2">
        <v>166</v>
      </c>
      <c r="MF3" s="2">
        <v>77</v>
      </c>
      <c r="MG3" s="2">
        <v>20</v>
      </c>
      <c r="MH3" s="2">
        <v>265411</v>
      </c>
      <c r="MI3" s="2">
        <v>55.1</v>
      </c>
      <c r="MJ3" s="2"/>
      <c r="MK3" s="2">
        <v>1332</v>
      </c>
      <c r="ML3" s="2">
        <v>1632</v>
      </c>
      <c r="MM3" s="2">
        <v>84</v>
      </c>
      <c r="MN3" s="2">
        <v>217</v>
      </c>
      <c r="MO3" s="2">
        <v>402</v>
      </c>
      <c r="MP3" s="2"/>
      <c r="MQ3" s="2">
        <v>491</v>
      </c>
      <c r="MR3" s="2">
        <v>280</v>
      </c>
      <c r="MS3" s="2"/>
      <c r="MT3" s="2">
        <v>120</v>
      </c>
      <c r="MU3" s="2">
        <v>38</v>
      </c>
      <c r="MV3" s="2"/>
      <c r="MW3" s="2">
        <v>400</v>
      </c>
      <c r="MX3" s="2">
        <v>208</v>
      </c>
      <c r="MY3" s="2">
        <v>193</v>
      </c>
      <c r="MZ3" s="2">
        <v>172</v>
      </c>
      <c r="NA3" s="2">
        <v>1232</v>
      </c>
      <c r="NB3" s="2">
        <v>659</v>
      </c>
      <c r="NC3" s="2">
        <v>540</v>
      </c>
      <c r="ND3" s="2">
        <v>1092</v>
      </c>
      <c r="NE3" s="2">
        <v>818</v>
      </c>
      <c r="NF3" s="2">
        <v>814</v>
      </c>
      <c r="NG3" s="2">
        <v>553</v>
      </c>
      <c r="NH3" s="2">
        <v>1079</v>
      </c>
      <c r="NI3" s="2"/>
      <c r="NJ3" s="2"/>
      <c r="NK3" s="2"/>
      <c r="NL3" s="2"/>
      <c r="NM3" s="2">
        <v>166</v>
      </c>
      <c r="NN3" s="2">
        <v>402</v>
      </c>
      <c r="NO3" s="2">
        <v>940</v>
      </c>
      <c r="NP3" s="2">
        <v>124</v>
      </c>
      <c r="NQ3" s="2">
        <v>232</v>
      </c>
      <c r="NR3" s="2">
        <v>122</v>
      </c>
      <c r="NS3" s="2">
        <v>118</v>
      </c>
      <c r="NT3" s="2">
        <v>104</v>
      </c>
      <c r="NU3" s="2">
        <v>696</v>
      </c>
      <c r="NV3" s="2">
        <v>352</v>
      </c>
      <c r="NW3" s="2">
        <v>291</v>
      </c>
      <c r="NX3" s="2">
        <v>637</v>
      </c>
      <c r="NY3" s="2">
        <v>444</v>
      </c>
      <c r="NZ3" s="2">
        <v>484</v>
      </c>
      <c r="OA3" s="2">
        <v>351</v>
      </c>
      <c r="OB3" s="2">
        <v>577</v>
      </c>
      <c r="OC3" s="2"/>
      <c r="OD3" s="2"/>
      <c r="OE3" s="2"/>
      <c r="OF3" s="2"/>
      <c r="OG3" s="2">
        <v>104</v>
      </c>
      <c r="OH3" s="2">
        <v>233</v>
      </c>
      <c r="OI3" s="2">
        <v>507</v>
      </c>
      <c r="OJ3" s="2">
        <v>84</v>
      </c>
      <c r="OK3" s="2">
        <v>26709</v>
      </c>
      <c r="OL3" s="2">
        <v>112</v>
      </c>
      <c r="OM3" s="2">
        <v>118</v>
      </c>
      <c r="ON3" s="2">
        <v>5689</v>
      </c>
      <c r="OO3" s="2">
        <v>5501</v>
      </c>
      <c r="OP3" s="2">
        <v>3360</v>
      </c>
      <c r="OQ3" s="2">
        <v>7830</v>
      </c>
      <c r="OR3" s="2">
        <v>623373</v>
      </c>
      <c r="OS3" s="2">
        <v>55.9</v>
      </c>
      <c r="OT3" s="2">
        <v>3981</v>
      </c>
      <c r="OU3" s="2">
        <v>5445</v>
      </c>
      <c r="OV3" s="2">
        <v>235</v>
      </c>
      <c r="OW3" s="2">
        <v>516</v>
      </c>
      <c r="OX3" s="2">
        <v>1557</v>
      </c>
      <c r="OY3" s="2">
        <v>2039</v>
      </c>
      <c r="OZ3" s="2">
        <v>716</v>
      </c>
      <c r="PA3" s="2">
        <v>349</v>
      </c>
      <c r="PB3" s="2">
        <v>33</v>
      </c>
      <c r="PC3" s="2">
        <v>825706</v>
      </c>
      <c r="PD3" s="2">
        <v>55.5</v>
      </c>
      <c r="PE3" s="2"/>
      <c r="PF3" s="2">
        <v>4450</v>
      </c>
      <c r="PG3" s="2">
        <v>6231</v>
      </c>
      <c r="PH3" s="2">
        <v>300</v>
      </c>
      <c r="PI3" s="2">
        <v>607</v>
      </c>
      <c r="PJ3" s="2">
        <v>1790</v>
      </c>
      <c r="PK3" s="2"/>
      <c r="PL3" s="2">
        <v>2278</v>
      </c>
      <c r="PM3" s="2">
        <v>810</v>
      </c>
      <c r="PN3" s="2"/>
      <c r="PO3" s="2">
        <v>394</v>
      </c>
      <c r="PP3" s="2">
        <v>52</v>
      </c>
      <c r="PQ3" s="2"/>
      <c r="PR3" s="2">
        <v>1475</v>
      </c>
      <c r="PS3" s="2">
        <v>915</v>
      </c>
      <c r="PT3" s="2">
        <v>825</v>
      </c>
      <c r="PU3" s="2">
        <v>740</v>
      </c>
      <c r="PV3" s="2">
        <v>4756</v>
      </c>
      <c r="PW3" s="2">
        <v>2276</v>
      </c>
      <c r="PX3" s="2">
        <v>2395</v>
      </c>
      <c r="PY3" s="2">
        <v>3836</v>
      </c>
      <c r="PZ3" s="2">
        <v>3491</v>
      </c>
      <c r="QA3" s="2">
        <v>2740</v>
      </c>
      <c r="QB3" s="2">
        <v>1464</v>
      </c>
      <c r="QC3" s="2">
        <v>4767</v>
      </c>
      <c r="QD3" s="2"/>
      <c r="QE3" s="2"/>
      <c r="QF3" s="2"/>
      <c r="QG3" s="2"/>
      <c r="QH3" s="2">
        <v>794</v>
      </c>
      <c r="QI3" s="2">
        <v>1742</v>
      </c>
      <c r="QJ3" s="2">
        <v>3249</v>
      </c>
      <c r="QK3" s="2">
        <v>446</v>
      </c>
      <c r="QL3" s="2">
        <v>1285</v>
      </c>
      <c r="QM3" s="2">
        <v>807</v>
      </c>
      <c r="QN3" s="2">
        <v>724</v>
      </c>
      <c r="QO3" s="2">
        <v>667</v>
      </c>
      <c r="QP3" s="2">
        <v>4160</v>
      </c>
      <c r="QQ3" s="2">
        <v>1962</v>
      </c>
      <c r="QR3" s="2">
        <v>2135</v>
      </c>
      <c r="QS3" s="2">
        <v>3310</v>
      </c>
      <c r="QT3" s="2">
        <v>3064</v>
      </c>
      <c r="QU3" s="2">
        <v>2381</v>
      </c>
      <c r="QV3" s="2"/>
      <c r="QW3" s="2">
        <v>1247</v>
      </c>
      <c r="QX3" s="2">
        <v>4198</v>
      </c>
      <c r="QY3" s="2"/>
      <c r="QZ3" s="2"/>
      <c r="RA3" s="2"/>
      <c r="RB3" s="2"/>
      <c r="RC3" s="2">
        <v>695</v>
      </c>
      <c r="RD3" s="2">
        <v>1544</v>
      </c>
      <c r="RE3" s="2">
        <v>2811</v>
      </c>
      <c r="RF3" s="2">
        <v>395</v>
      </c>
      <c r="RG3" s="2"/>
      <c r="RH3" s="2"/>
      <c r="RI3" s="2"/>
      <c r="RJ3" s="2"/>
      <c r="RK3" s="2">
        <v>1145</v>
      </c>
      <c r="RL3" s="2">
        <v>2674</v>
      </c>
      <c r="RM3" s="2">
        <v>6645</v>
      </c>
      <c r="RN3" s="2">
        <v>726</v>
      </c>
    </row>
    <row r="4" spans="1:482" x14ac:dyDescent="0.25">
      <c r="A4" s="2">
        <v>2012</v>
      </c>
      <c r="B4" s="2">
        <v>58.7</v>
      </c>
      <c r="C4" s="2">
        <v>10655</v>
      </c>
      <c r="D4" s="2">
        <v>21184</v>
      </c>
      <c r="E4" s="2">
        <v>10874</v>
      </c>
      <c r="F4" s="2">
        <v>3896</v>
      </c>
      <c r="G4" s="2">
        <v>487</v>
      </c>
      <c r="H4" s="2">
        <v>855</v>
      </c>
      <c r="I4" s="2">
        <v>2223</v>
      </c>
      <c r="J4" s="2">
        <v>3712</v>
      </c>
      <c r="K4" s="2">
        <v>2096</v>
      </c>
      <c r="L4" s="2">
        <v>1210</v>
      </c>
      <c r="M4" s="2">
        <v>72</v>
      </c>
      <c r="N4" s="2">
        <v>3168</v>
      </c>
      <c r="O4" s="2">
        <v>55.4</v>
      </c>
      <c r="P4" s="2">
        <v>54</v>
      </c>
      <c r="Q4" s="2">
        <v>57</v>
      </c>
      <c r="R4" s="2"/>
      <c r="S4" s="2">
        <v>2</v>
      </c>
      <c r="T4" s="2">
        <v>21</v>
      </c>
      <c r="U4" s="2">
        <v>28</v>
      </c>
      <c r="V4" s="2">
        <v>5</v>
      </c>
      <c r="W4" s="2"/>
      <c r="X4" s="2">
        <v>1</v>
      </c>
      <c r="Y4" s="2">
        <v>15008</v>
      </c>
      <c r="Z4" s="2">
        <v>53.3</v>
      </c>
      <c r="AA4" s="2">
        <v>87</v>
      </c>
      <c r="AB4" s="2">
        <v>173</v>
      </c>
      <c r="AC4" s="2">
        <v>199</v>
      </c>
      <c r="AD4" s="2">
        <v>19</v>
      </c>
      <c r="AE4" s="2">
        <v>14</v>
      </c>
      <c r="AF4" s="2">
        <v>63</v>
      </c>
      <c r="AG4" s="2">
        <v>136</v>
      </c>
      <c r="AH4" s="2">
        <v>73</v>
      </c>
      <c r="AI4" s="2">
        <v>19</v>
      </c>
      <c r="AJ4" s="2">
        <v>26</v>
      </c>
      <c r="AK4" s="2">
        <v>7</v>
      </c>
      <c r="AL4" s="2">
        <v>4</v>
      </c>
      <c r="AM4" s="2">
        <v>23</v>
      </c>
      <c r="AN4" s="2">
        <v>50</v>
      </c>
      <c r="AO4" s="2">
        <v>25</v>
      </c>
      <c r="AP4" s="2">
        <v>40</v>
      </c>
      <c r="AQ4" s="2">
        <v>16</v>
      </c>
      <c r="AR4" s="2">
        <v>149</v>
      </c>
      <c r="AS4" s="2">
        <v>68</v>
      </c>
      <c r="AT4" s="2">
        <v>93</v>
      </c>
      <c r="AU4" s="2">
        <v>106</v>
      </c>
      <c r="AV4" s="2">
        <v>97</v>
      </c>
      <c r="AW4" s="2">
        <v>102</v>
      </c>
      <c r="AX4" s="2">
        <v>46</v>
      </c>
      <c r="AY4" s="2">
        <v>153</v>
      </c>
      <c r="AZ4" s="2">
        <v>15</v>
      </c>
      <c r="BA4" s="2">
        <v>42</v>
      </c>
      <c r="BB4" s="2">
        <v>117</v>
      </c>
      <c r="BC4" s="2">
        <v>16</v>
      </c>
      <c r="BD4" s="2">
        <v>21</v>
      </c>
      <c r="BE4" s="2">
        <v>46</v>
      </c>
      <c r="BF4" s="2">
        <v>113</v>
      </c>
      <c r="BG4" s="2">
        <v>19</v>
      </c>
      <c r="BH4" s="2">
        <v>17</v>
      </c>
      <c r="BI4" s="2">
        <v>3</v>
      </c>
      <c r="BJ4" s="2">
        <v>16</v>
      </c>
      <c r="BK4" s="2">
        <v>6</v>
      </c>
      <c r="BL4" s="2">
        <v>40</v>
      </c>
      <c r="BM4" s="2">
        <v>15</v>
      </c>
      <c r="BN4" s="2">
        <v>32</v>
      </c>
      <c r="BO4" s="2">
        <v>25</v>
      </c>
      <c r="BP4" s="2">
        <v>27</v>
      </c>
      <c r="BQ4" s="2">
        <v>30</v>
      </c>
      <c r="BR4" s="2">
        <v>18</v>
      </c>
      <c r="BS4" s="2">
        <v>39</v>
      </c>
      <c r="BT4" s="2">
        <v>5</v>
      </c>
      <c r="BU4" s="2">
        <v>15</v>
      </c>
      <c r="BV4" s="2">
        <v>35</v>
      </c>
      <c r="BW4" s="2">
        <v>2</v>
      </c>
      <c r="BX4" s="2">
        <v>9</v>
      </c>
      <c r="BY4" s="2">
        <v>16</v>
      </c>
      <c r="BZ4" s="2">
        <v>30</v>
      </c>
      <c r="CA4" s="2">
        <v>2</v>
      </c>
      <c r="CB4" s="2">
        <v>210930</v>
      </c>
      <c r="CC4" s="2">
        <v>60.7</v>
      </c>
      <c r="CD4" s="2">
        <v>3084</v>
      </c>
      <c r="CE4" s="2">
        <v>4077</v>
      </c>
      <c r="CF4" s="2">
        <v>124</v>
      </c>
      <c r="CG4" s="2">
        <v>321</v>
      </c>
      <c r="CH4" s="2">
        <v>767</v>
      </c>
      <c r="CI4" s="2">
        <v>1362</v>
      </c>
      <c r="CJ4" s="2">
        <v>876</v>
      </c>
      <c r="CK4" s="2">
        <v>616</v>
      </c>
      <c r="CL4" s="2">
        <v>11</v>
      </c>
      <c r="CM4" s="2">
        <v>283814</v>
      </c>
      <c r="CN4" s="2">
        <v>59.5</v>
      </c>
      <c r="CO4" s="2">
        <v>79</v>
      </c>
      <c r="CP4" s="2">
        <v>3584</v>
      </c>
      <c r="CQ4" s="2">
        <v>4811</v>
      </c>
      <c r="CR4" s="2">
        <v>222</v>
      </c>
      <c r="CS4" s="2">
        <v>421</v>
      </c>
      <c r="CT4" s="2">
        <v>911</v>
      </c>
      <c r="CU4" s="2">
        <v>2500</v>
      </c>
      <c r="CV4" s="2">
        <v>1589</v>
      </c>
      <c r="CW4" s="2">
        <v>976</v>
      </c>
      <c r="CX4" s="2">
        <v>1641</v>
      </c>
      <c r="CY4" s="2">
        <v>665</v>
      </c>
      <c r="CZ4" s="2">
        <v>27</v>
      </c>
      <c r="DA4" s="2">
        <v>249</v>
      </c>
      <c r="DB4" s="2">
        <v>1451</v>
      </c>
      <c r="DC4" s="2">
        <v>581</v>
      </c>
      <c r="DD4" s="2">
        <v>545</v>
      </c>
      <c r="DE4" s="2">
        <v>429</v>
      </c>
      <c r="DF4" s="2">
        <v>3360</v>
      </c>
      <c r="DG4" s="2">
        <v>1805</v>
      </c>
      <c r="DH4" s="2">
        <v>1567</v>
      </c>
      <c r="DI4" s="2">
        <v>3244</v>
      </c>
      <c r="DJ4" s="2">
        <v>2186</v>
      </c>
      <c r="DK4" s="2">
        <v>2625</v>
      </c>
      <c r="DL4" s="2">
        <v>2023</v>
      </c>
      <c r="DM4" s="2">
        <v>2788</v>
      </c>
      <c r="DN4" s="2">
        <v>194</v>
      </c>
      <c r="DO4" s="2">
        <v>737</v>
      </c>
      <c r="DP4" s="2">
        <v>3660</v>
      </c>
      <c r="DQ4" s="2">
        <v>220</v>
      </c>
      <c r="DR4" s="2">
        <v>275</v>
      </c>
      <c r="DS4" s="2">
        <v>826</v>
      </c>
      <c r="DT4" s="2">
        <v>3432</v>
      </c>
      <c r="DU4" s="2">
        <v>278</v>
      </c>
      <c r="DV4" s="2">
        <v>38514</v>
      </c>
      <c r="DW4" s="2">
        <v>299</v>
      </c>
      <c r="DX4" s="2">
        <v>374</v>
      </c>
      <c r="DY4" s="2">
        <v>1288</v>
      </c>
      <c r="DZ4" s="2">
        <v>455</v>
      </c>
      <c r="EA4" s="2">
        <v>443</v>
      </c>
      <c r="EB4" s="2">
        <v>351</v>
      </c>
      <c r="EC4" s="2">
        <v>2789</v>
      </c>
      <c r="ED4" s="2">
        <v>1540</v>
      </c>
      <c r="EE4" s="2">
        <v>1303</v>
      </c>
      <c r="EF4" s="2">
        <v>39568</v>
      </c>
      <c r="EG4" s="2">
        <v>727</v>
      </c>
      <c r="EH4" s="2">
        <v>938</v>
      </c>
      <c r="EI4" s="2">
        <v>136008</v>
      </c>
      <c r="EJ4" s="2">
        <v>1913</v>
      </c>
      <c r="EK4" s="2">
        <v>2431</v>
      </c>
      <c r="EL4" s="2">
        <v>1531</v>
      </c>
      <c r="EM4" s="2">
        <v>66</v>
      </c>
      <c r="EN4" s="2">
        <v>77</v>
      </c>
      <c r="EO4" s="2">
        <v>2774</v>
      </c>
      <c r="EP4" s="2">
        <v>26048</v>
      </c>
      <c r="EQ4" s="2">
        <v>283</v>
      </c>
      <c r="ER4" s="2">
        <v>359</v>
      </c>
      <c r="ES4" s="2">
        <v>1774</v>
      </c>
      <c r="ET4" s="2">
        <v>2303</v>
      </c>
      <c r="EU4" s="2">
        <v>1729</v>
      </c>
      <c r="EV4" s="2">
        <v>2348</v>
      </c>
      <c r="EW4" s="2">
        <v>131</v>
      </c>
      <c r="EX4" s="2">
        <v>583</v>
      </c>
      <c r="EY4" s="2">
        <v>3198</v>
      </c>
      <c r="EZ4" s="2">
        <v>165</v>
      </c>
      <c r="FA4" s="2">
        <v>194</v>
      </c>
      <c r="FB4" s="2">
        <v>645</v>
      </c>
      <c r="FC4" s="2">
        <v>3018</v>
      </c>
      <c r="FD4" s="2">
        <v>220</v>
      </c>
      <c r="FE4" s="2" t="s">
        <v>63</v>
      </c>
      <c r="FF4" s="2">
        <v>54</v>
      </c>
      <c r="FG4" s="2">
        <v>21</v>
      </c>
      <c r="FH4" s="2">
        <v>22</v>
      </c>
      <c r="FI4" s="2">
        <v>3</v>
      </c>
      <c r="FJ4" s="2">
        <v>1</v>
      </c>
      <c r="FK4" s="2">
        <v>4</v>
      </c>
      <c r="FL4" s="2">
        <v>12</v>
      </c>
      <c r="FM4" s="2">
        <v>2</v>
      </c>
      <c r="FN4" s="2"/>
      <c r="FO4" s="2">
        <v>2395</v>
      </c>
      <c r="FP4" s="2">
        <v>51.7</v>
      </c>
      <c r="FQ4" s="2">
        <v>70</v>
      </c>
      <c r="FR4" s="2">
        <v>34</v>
      </c>
      <c r="FS4" s="2">
        <v>39</v>
      </c>
      <c r="FT4" s="2">
        <v>5</v>
      </c>
      <c r="FU4" s="2">
        <v>4</v>
      </c>
      <c r="FV4" s="2">
        <v>7</v>
      </c>
      <c r="FW4" s="2">
        <v>27</v>
      </c>
      <c r="FX4" s="2">
        <v>20</v>
      </c>
      <c r="FY4" s="2">
        <v>2</v>
      </c>
      <c r="FZ4" s="2">
        <v>2</v>
      </c>
      <c r="GA4" s="2"/>
      <c r="GB4" s="2">
        <v>1</v>
      </c>
      <c r="GC4" s="2">
        <v>6</v>
      </c>
      <c r="GD4" s="2">
        <v>14</v>
      </c>
      <c r="GE4" s="2">
        <v>2</v>
      </c>
      <c r="GF4" s="2">
        <v>2</v>
      </c>
      <c r="GG4" s="2">
        <v>2</v>
      </c>
      <c r="GH4" s="2">
        <v>25</v>
      </c>
      <c r="GI4" s="2">
        <v>19</v>
      </c>
      <c r="GJ4" s="2">
        <v>16</v>
      </c>
      <c r="GK4" s="2">
        <v>23</v>
      </c>
      <c r="GL4" s="2">
        <v>18</v>
      </c>
      <c r="GM4" s="2">
        <v>21</v>
      </c>
      <c r="GN4" s="2">
        <v>15</v>
      </c>
      <c r="GO4" s="2">
        <v>24</v>
      </c>
      <c r="GP4" s="2">
        <v>5</v>
      </c>
      <c r="GQ4" s="2">
        <v>12</v>
      </c>
      <c r="GR4" s="2">
        <v>18</v>
      </c>
      <c r="GS4" s="2">
        <v>4</v>
      </c>
      <c r="GT4" s="2">
        <v>7</v>
      </c>
      <c r="GU4" s="2">
        <v>12</v>
      </c>
      <c r="GV4" s="2">
        <v>16</v>
      </c>
      <c r="GW4" s="2">
        <v>4</v>
      </c>
      <c r="GX4" s="2">
        <v>7</v>
      </c>
      <c r="GY4" s="2">
        <v>1</v>
      </c>
      <c r="GZ4" s="2">
        <v>1</v>
      </c>
      <c r="HA4" s="2">
        <v>1</v>
      </c>
      <c r="HB4" s="2">
        <v>15</v>
      </c>
      <c r="HC4" s="2">
        <v>12</v>
      </c>
      <c r="HD4" s="2">
        <v>7</v>
      </c>
      <c r="HE4" s="2">
        <v>15</v>
      </c>
      <c r="HF4" s="2">
        <v>10</v>
      </c>
      <c r="HG4" s="2">
        <v>12</v>
      </c>
      <c r="HH4" s="2">
        <v>7</v>
      </c>
      <c r="HI4" s="2">
        <v>15</v>
      </c>
      <c r="HJ4" s="2">
        <v>3</v>
      </c>
      <c r="HK4" s="2">
        <v>7</v>
      </c>
      <c r="HL4" s="2">
        <v>9</v>
      </c>
      <c r="HM4" s="2">
        <v>3</v>
      </c>
      <c r="HN4" s="2">
        <v>3</v>
      </c>
      <c r="HO4" s="2">
        <v>7</v>
      </c>
      <c r="HP4" s="2">
        <v>9</v>
      </c>
      <c r="HQ4" s="2">
        <v>3</v>
      </c>
      <c r="HR4" s="2">
        <v>3408</v>
      </c>
      <c r="HS4" s="2">
        <v>1249</v>
      </c>
      <c r="HT4" s="2">
        <v>1354</v>
      </c>
      <c r="HU4" s="2">
        <v>878</v>
      </c>
      <c r="HV4" s="2">
        <v>7247</v>
      </c>
      <c r="HW4" s="2">
        <v>3766</v>
      </c>
      <c r="HX4" s="2">
        <v>303693</v>
      </c>
      <c r="HY4" s="2">
        <v>57.9</v>
      </c>
      <c r="HZ4" s="2">
        <v>3574</v>
      </c>
      <c r="IA4" s="2">
        <v>3808</v>
      </c>
      <c r="IB4" s="2">
        <v>169</v>
      </c>
      <c r="IC4" s="2">
        <v>310</v>
      </c>
      <c r="ID4" s="2">
        <v>906</v>
      </c>
      <c r="IE4" s="2">
        <v>1342</v>
      </c>
      <c r="IF4" s="2">
        <v>714</v>
      </c>
      <c r="IG4" s="2">
        <v>349</v>
      </c>
      <c r="IH4" s="2">
        <v>18</v>
      </c>
      <c r="II4" s="2">
        <v>1225</v>
      </c>
      <c r="IJ4" s="2">
        <v>524</v>
      </c>
      <c r="IK4" s="2">
        <v>498</v>
      </c>
      <c r="IL4" s="2">
        <v>323</v>
      </c>
      <c r="IM4" s="2">
        <v>2583</v>
      </c>
      <c r="IN4" s="2">
        <v>1238</v>
      </c>
      <c r="IO4" s="2">
        <v>2083</v>
      </c>
      <c r="IP4" s="2">
        <v>1725</v>
      </c>
      <c r="IQ4" s="2">
        <v>967</v>
      </c>
      <c r="IR4" s="2">
        <v>2841</v>
      </c>
      <c r="IS4" s="2">
        <v>1802</v>
      </c>
      <c r="IT4" s="2">
        <v>259</v>
      </c>
      <c r="IU4" s="2">
        <v>805</v>
      </c>
      <c r="IV4" s="2">
        <v>2582</v>
      </c>
      <c r="IW4" s="2">
        <v>162</v>
      </c>
      <c r="IX4" s="2">
        <v>310</v>
      </c>
      <c r="IY4" s="2">
        <v>879</v>
      </c>
      <c r="IZ4" s="2">
        <v>2409</v>
      </c>
      <c r="JA4" s="2">
        <v>210</v>
      </c>
      <c r="JB4" s="2">
        <v>32843</v>
      </c>
      <c r="JC4" s="2">
        <v>55.8</v>
      </c>
      <c r="JD4" s="2">
        <v>68</v>
      </c>
      <c r="JE4" s="2">
        <v>486</v>
      </c>
      <c r="JF4" s="2">
        <v>568</v>
      </c>
      <c r="JG4" s="2">
        <v>36</v>
      </c>
      <c r="JH4" s="2">
        <v>55</v>
      </c>
      <c r="JI4" s="2">
        <v>156</v>
      </c>
      <c r="JJ4" s="2">
        <v>328</v>
      </c>
      <c r="JK4" s="2">
        <v>172</v>
      </c>
      <c r="JL4" s="2">
        <v>94</v>
      </c>
      <c r="JM4" s="2">
        <v>137</v>
      </c>
      <c r="JN4" s="2">
        <v>43</v>
      </c>
      <c r="JO4" s="2">
        <v>12</v>
      </c>
      <c r="JP4" s="2">
        <v>48</v>
      </c>
      <c r="JQ4" s="2">
        <v>11</v>
      </c>
      <c r="JR4" s="2">
        <v>169</v>
      </c>
      <c r="JS4" s="2">
        <v>2</v>
      </c>
      <c r="JT4" s="2">
        <v>156</v>
      </c>
      <c r="JU4" s="2">
        <v>86</v>
      </c>
      <c r="JV4" s="2">
        <v>76</v>
      </c>
      <c r="JW4" s="2">
        <v>45</v>
      </c>
      <c r="JX4" s="2">
        <v>412</v>
      </c>
      <c r="JY4" s="2">
        <v>205</v>
      </c>
      <c r="JZ4" s="2">
        <v>199</v>
      </c>
      <c r="KA4" s="2">
        <v>369</v>
      </c>
      <c r="KB4" s="2">
        <v>93</v>
      </c>
      <c r="KC4" s="2">
        <v>55</v>
      </c>
      <c r="KD4" s="2">
        <v>260</v>
      </c>
      <c r="KE4" s="2">
        <v>308</v>
      </c>
      <c r="KF4" s="2">
        <v>169</v>
      </c>
      <c r="KG4" s="2">
        <v>399</v>
      </c>
      <c r="KH4" s="2">
        <v>238</v>
      </c>
      <c r="KI4" s="2">
        <v>13</v>
      </c>
      <c r="KJ4" s="2">
        <v>73</v>
      </c>
      <c r="KK4" s="2">
        <v>270</v>
      </c>
      <c r="KL4" s="2">
        <v>27</v>
      </c>
      <c r="KM4" s="2">
        <v>46</v>
      </c>
      <c r="KN4" s="2">
        <v>117</v>
      </c>
      <c r="KO4" s="2">
        <v>361</v>
      </c>
      <c r="KP4" s="2">
        <v>44</v>
      </c>
      <c r="KQ4" s="2">
        <v>6847</v>
      </c>
      <c r="KR4" s="2">
        <v>466</v>
      </c>
      <c r="KS4" s="2">
        <v>161338</v>
      </c>
      <c r="KT4" s="2"/>
      <c r="KU4" s="2">
        <v>879</v>
      </c>
      <c r="KV4" s="2">
        <v>1152</v>
      </c>
      <c r="KW4" s="2"/>
      <c r="KX4" s="2"/>
      <c r="KY4" s="2"/>
      <c r="KZ4" s="2"/>
      <c r="LA4" s="2"/>
      <c r="LB4" s="2"/>
      <c r="LC4" s="2"/>
      <c r="LD4" s="2"/>
      <c r="LE4" s="2"/>
      <c r="LF4" s="2"/>
      <c r="LG4" s="2"/>
      <c r="LH4" s="2"/>
      <c r="LI4" s="2"/>
      <c r="LJ4" s="2">
        <v>413</v>
      </c>
      <c r="LK4" s="2"/>
      <c r="LL4" s="2"/>
      <c r="LM4" s="2"/>
      <c r="LN4" s="2"/>
      <c r="LO4" s="2"/>
      <c r="LP4" s="2"/>
      <c r="LQ4" s="2"/>
      <c r="LR4" s="2"/>
      <c r="LS4" s="2"/>
      <c r="LT4" s="2">
        <v>140193</v>
      </c>
      <c r="LU4" s="2">
        <v>708</v>
      </c>
      <c r="LV4" s="2">
        <v>871</v>
      </c>
      <c r="LW4" s="2">
        <v>166440</v>
      </c>
      <c r="LX4" s="2">
        <v>56.2</v>
      </c>
      <c r="LY4" s="2">
        <v>809</v>
      </c>
      <c r="LZ4" s="2">
        <v>999</v>
      </c>
      <c r="MA4" s="2">
        <v>62</v>
      </c>
      <c r="MB4" s="2">
        <v>94</v>
      </c>
      <c r="MC4" s="2">
        <v>253</v>
      </c>
      <c r="MD4" s="2">
        <v>334</v>
      </c>
      <c r="ME4" s="2">
        <v>162</v>
      </c>
      <c r="MF4" s="2">
        <v>81</v>
      </c>
      <c r="MG4" s="2">
        <v>13</v>
      </c>
      <c r="MH4" s="2">
        <v>292545</v>
      </c>
      <c r="MI4" s="2">
        <v>56</v>
      </c>
      <c r="MJ4" s="2">
        <v>208</v>
      </c>
      <c r="MK4" s="2">
        <v>1405</v>
      </c>
      <c r="ML4" s="2">
        <v>1819</v>
      </c>
      <c r="MM4" s="2">
        <v>136</v>
      </c>
      <c r="MN4" s="2">
        <v>186</v>
      </c>
      <c r="MO4" s="2">
        <v>458</v>
      </c>
      <c r="MP4" s="2">
        <v>1003</v>
      </c>
      <c r="MQ4" s="2">
        <v>545</v>
      </c>
      <c r="MR4" s="2">
        <v>267</v>
      </c>
      <c r="MS4" s="2">
        <v>467</v>
      </c>
      <c r="MT4" s="2">
        <v>200</v>
      </c>
      <c r="MU4" s="2">
        <v>27</v>
      </c>
      <c r="MV4" s="2">
        <v>163</v>
      </c>
      <c r="MW4" s="2">
        <v>492</v>
      </c>
      <c r="MX4" s="2">
        <v>248</v>
      </c>
      <c r="MY4" s="2">
        <v>284</v>
      </c>
      <c r="MZ4" s="2">
        <v>154</v>
      </c>
      <c r="NA4" s="2">
        <v>1327</v>
      </c>
      <c r="NB4" s="2">
        <v>641</v>
      </c>
      <c r="NC4" s="2">
        <v>616</v>
      </c>
      <c r="ND4" s="2">
        <v>1203</v>
      </c>
      <c r="NE4" s="2">
        <v>1037</v>
      </c>
      <c r="NF4" s="2">
        <v>782</v>
      </c>
      <c r="NG4" s="2">
        <v>692</v>
      </c>
      <c r="NH4" s="2">
        <v>1127</v>
      </c>
      <c r="NI4" s="2">
        <v>126</v>
      </c>
      <c r="NJ4" s="2">
        <v>334</v>
      </c>
      <c r="NK4" s="2">
        <v>1294</v>
      </c>
      <c r="NL4" s="2">
        <v>65</v>
      </c>
      <c r="NM4" s="2">
        <v>156</v>
      </c>
      <c r="NN4" s="2">
        <v>375</v>
      </c>
      <c r="NO4" s="2">
        <v>1211</v>
      </c>
      <c r="NP4" s="2">
        <v>77</v>
      </c>
      <c r="NQ4" s="2">
        <v>290</v>
      </c>
      <c r="NR4" s="2">
        <v>130</v>
      </c>
      <c r="NS4" s="2">
        <v>136</v>
      </c>
      <c r="NT4" s="2">
        <v>86</v>
      </c>
      <c r="NU4" s="2">
        <v>709</v>
      </c>
      <c r="NV4" s="2">
        <v>357</v>
      </c>
      <c r="NW4" s="2">
        <v>316</v>
      </c>
      <c r="NX4" s="2">
        <v>683</v>
      </c>
      <c r="NY4" s="2">
        <v>503</v>
      </c>
      <c r="NZ4" s="2">
        <v>496</v>
      </c>
      <c r="OA4" s="2">
        <v>384</v>
      </c>
      <c r="OB4" s="2">
        <v>615</v>
      </c>
      <c r="OC4" s="2">
        <v>67</v>
      </c>
      <c r="OD4" s="2">
        <v>189</v>
      </c>
      <c r="OE4" s="2">
        <v>710</v>
      </c>
      <c r="OF4" s="2">
        <v>33</v>
      </c>
      <c r="OG4" s="2">
        <v>83</v>
      </c>
      <c r="OH4" s="2">
        <v>208</v>
      </c>
      <c r="OI4" s="2">
        <v>667</v>
      </c>
      <c r="OJ4" s="2">
        <v>41</v>
      </c>
      <c r="OK4" s="2">
        <v>36083</v>
      </c>
      <c r="OL4" s="2">
        <v>121</v>
      </c>
      <c r="OM4" s="2">
        <v>141</v>
      </c>
      <c r="ON4" s="2">
        <v>5332</v>
      </c>
      <c r="OO4" s="2">
        <v>5323</v>
      </c>
      <c r="OP4" s="2">
        <v>3609</v>
      </c>
      <c r="OQ4" s="2">
        <v>7046</v>
      </c>
      <c r="OR4" s="2">
        <v>765529</v>
      </c>
      <c r="OS4" s="2">
        <v>58.6</v>
      </c>
      <c r="OT4" s="2">
        <v>3173</v>
      </c>
      <c r="OU4" s="2">
        <v>4348</v>
      </c>
      <c r="OV4" s="2">
        <v>182</v>
      </c>
      <c r="OW4" s="2">
        <v>298</v>
      </c>
      <c r="OX4" s="2">
        <v>900</v>
      </c>
      <c r="OY4" s="2">
        <v>1652</v>
      </c>
      <c r="OZ4" s="2">
        <v>909</v>
      </c>
      <c r="PA4" s="2">
        <v>380</v>
      </c>
      <c r="PB4" s="2">
        <v>27</v>
      </c>
      <c r="PC4" s="2">
        <v>889840</v>
      </c>
      <c r="PD4" s="2">
        <v>58</v>
      </c>
      <c r="PE4" s="2">
        <v>244</v>
      </c>
      <c r="PF4" s="2">
        <v>3643</v>
      </c>
      <c r="PG4" s="2">
        <v>5214</v>
      </c>
      <c r="PH4" s="2">
        <v>268</v>
      </c>
      <c r="PI4" s="2">
        <v>401</v>
      </c>
      <c r="PJ4" s="2">
        <v>1114</v>
      </c>
      <c r="PK4" s="2">
        <v>3009</v>
      </c>
      <c r="PL4" s="2">
        <v>1895</v>
      </c>
      <c r="PM4" s="2">
        <v>1009</v>
      </c>
      <c r="PN4" s="2">
        <v>1500</v>
      </c>
      <c r="PO4" s="2">
        <v>491</v>
      </c>
      <c r="PP4" s="2">
        <v>36</v>
      </c>
      <c r="PQ4" s="2">
        <v>304</v>
      </c>
      <c r="PR4" s="2">
        <v>1762</v>
      </c>
      <c r="PS4" s="2">
        <v>609</v>
      </c>
      <c r="PT4" s="2">
        <v>727</v>
      </c>
      <c r="PU4" s="2">
        <v>402</v>
      </c>
      <c r="PV4" s="2">
        <v>3452</v>
      </c>
      <c r="PW4" s="2">
        <v>1714</v>
      </c>
      <c r="PX4" s="2">
        <v>2038</v>
      </c>
      <c r="PY4" s="2">
        <v>3176</v>
      </c>
      <c r="PZ4" s="2">
        <v>2860</v>
      </c>
      <c r="QA4" s="2">
        <v>2354</v>
      </c>
      <c r="QB4" s="2">
        <v>1347</v>
      </c>
      <c r="QC4" s="2">
        <v>3867</v>
      </c>
      <c r="QD4" s="2">
        <v>339</v>
      </c>
      <c r="QE4" s="2">
        <v>1096</v>
      </c>
      <c r="QF4" s="2">
        <v>3554</v>
      </c>
      <c r="QG4" s="2">
        <v>225</v>
      </c>
      <c r="QH4" s="2">
        <v>439</v>
      </c>
      <c r="QI4" s="2">
        <v>1244</v>
      </c>
      <c r="QJ4" s="2">
        <v>3232</v>
      </c>
      <c r="QK4" s="2">
        <v>299</v>
      </c>
      <c r="QL4" s="2">
        <v>1499</v>
      </c>
      <c r="QM4" s="2">
        <v>509</v>
      </c>
      <c r="QN4" s="2">
        <v>560</v>
      </c>
      <c r="QO4" s="2">
        <v>336</v>
      </c>
      <c r="QP4" s="2">
        <v>2849</v>
      </c>
      <c r="QQ4" s="2">
        <v>1444</v>
      </c>
      <c r="QR4" s="2">
        <v>1737</v>
      </c>
      <c r="QS4" s="2">
        <v>2611</v>
      </c>
      <c r="QT4" s="2">
        <v>2315</v>
      </c>
      <c r="QU4" s="2">
        <v>2033</v>
      </c>
      <c r="QV4" s="2"/>
      <c r="QW4" s="2">
        <v>1054</v>
      </c>
      <c r="QX4" s="2">
        <v>3294</v>
      </c>
      <c r="QY4" s="2">
        <v>276</v>
      </c>
      <c r="QZ4" s="2">
        <v>943</v>
      </c>
      <c r="RA4" s="2">
        <v>2951</v>
      </c>
      <c r="RB4" s="2">
        <v>178</v>
      </c>
      <c r="RC4" s="2">
        <v>368</v>
      </c>
      <c r="RD4" s="2">
        <v>1061</v>
      </c>
      <c r="RE4" s="2">
        <v>2673</v>
      </c>
      <c r="RF4" s="2">
        <v>246</v>
      </c>
      <c r="RG4" s="2">
        <v>563</v>
      </c>
      <c r="RH4" s="2">
        <v>1949</v>
      </c>
      <c r="RI4" s="2">
        <v>7696</v>
      </c>
      <c r="RJ4" s="2">
        <v>447</v>
      </c>
      <c r="RK4" s="2">
        <v>757</v>
      </c>
      <c r="RL4" s="2">
        <v>2186</v>
      </c>
      <c r="RM4" s="2">
        <v>7127</v>
      </c>
      <c r="RN4" s="2">
        <v>585</v>
      </c>
    </row>
  </sheetData>
  <pageMargins left="0.75" right="0.75" top="1" bottom="1" header="0.511811023622047" footer="0.511811023622047"/>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I5"/>
  <sheetViews>
    <sheetView zoomScaleNormal="100" workbookViewId="0">
      <pane ySplit="1" topLeftCell="A2" activePane="bottomLeft" state="frozen"/>
      <selection pane="bottomLeft" activeCell="C30" sqref="C30"/>
    </sheetView>
  </sheetViews>
  <sheetFormatPr defaultColWidth="8.7109375" defaultRowHeight="15" x14ac:dyDescent="0.25"/>
  <cols>
    <col min="1" max="1" width="8" customWidth="1"/>
    <col min="2" max="315" width="50" customWidth="1"/>
    <col min="316" max="316" width="46" customWidth="1"/>
    <col min="317" max="418" width="50" customWidth="1"/>
    <col min="419" max="419" width="47" customWidth="1"/>
    <col min="420" max="471" width="50" customWidth="1"/>
    <col min="472" max="472" width="49" customWidth="1"/>
    <col min="473" max="523" width="50" customWidth="1"/>
    <col min="524" max="524" width="45" customWidth="1"/>
    <col min="525" max="677" width="50" customWidth="1"/>
    <col min="678" max="678" width="46" customWidth="1"/>
    <col min="679" max="737" width="50" customWidth="1"/>
  </cols>
  <sheetData>
    <row r="1" spans="1:737" ht="51" x14ac:dyDescent="0.25">
      <c r="A1" s="1" t="s">
        <v>11</v>
      </c>
      <c r="B1" s="1" t="s">
        <v>557</v>
      </c>
      <c r="C1" s="1" t="s">
        <v>558</v>
      </c>
      <c r="D1" s="1" t="s">
        <v>559</v>
      </c>
      <c r="E1" s="1" t="s">
        <v>560</v>
      </c>
      <c r="F1" s="1" t="s">
        <v>561</v>
      </c>
      <c r="G1" s="1" t="s">
        <v>562</v>
      </c>
      <c r="H1" s="1" t="s">
        <v>563</v>
      </c>
      <c r="I1" s="1" t="s">
        <v>564</v>
      </c>
      <c r="J1" s="1" t="s">
        <v>565</v>
      </c>
      <c r="K1" s="1" t="s">
        <v>566</v>
      </c>
      <c r="L1" s="1" t="s">
        <v>567</v>
      </c>
      <c r="M1" s="1" t="s">
        <v>568</v>
      </c>
      <c r="N1" s="1" t="s">
        <v>569</v>
      </c>
      <c r="O1" s="1" t="s">
        <v>570</v>
      </c>
      <c r="P1" s="1" t="s">
        <v>571</v>
      </c>
      <c r="Q1" s="1" t="s">
        <v>572</v>
      </c>
      <c r="R1" s="1" t="s">
        <v>573</v>
      </c>
      <c r="S1" s="1" t="s">
        <v>574</v>
      </c>
      <c r="T1" s="1" t="s">
        <v>575</v>
      </c>
      <c r="U1" s="1" t="s">
        <v>576</v>
      </c>
      <c r="V1" s="1" t="s">
        <v>577</v>
      </c>
      <c r="W1" s="1" t="s">
        <v>578</v>
      </c>
      <c r="X1" s="1" t="s">
        <v>579</v>
      </c>
      <c r="Y1" s="1" t="s">
        <v>580</v>
      </c>
      <c r="Z1" s="1" t="s">
        <v>581</v>
      </c>
      <c r="AA1" s="1" t="s">
        <v>582</v>
      </c>
      <c r="AB1" s="1" t="s">
        <v>583</v>
      </c>
      <c r="AC1" s="1" t="s">
        <v>584</v>
      </c>
      <c r="AD1" s="1" t="s">
        <v>585</v>
      </c>
      <c r="AE1" s="1" t="s">
        <v>586</v>
      </c>
      <c r="AF1" s="1" t="s">
        <v>587</v>
      </c>
      <c r="AG1" s="1" t="s">
        <v>588</v>
      </c>
      <c r="AH1" s="1" t="s">
        <v>589</v>
      </c>
      <c r="AI1" s="1" t="s">
        <v>590</v>
      </c>
      <c r="AJ1" s="1" t="s">
        <v>591</v>
      </c>
      <c r="AK1" s="1" t="s">
        <v>592</v>
      </c>
      <c r="AL1" s="1" t="s">
        <v>593</v>
      </c>
      <c r="AM1" s="1" t="s">
        <v>594</v>
      </c>
      <c r="AN1" s="1" t="s">
        <v>595</v>
      </c>
      <c r="AO1" s="1" t="s">
        <v>596</v>
      </c>
      <c r="AP1" s="1" t="s">
        <v>597</v>
      </c>
      <c r="AQ1" s="1" t="s">
        <v>598</v>
      </c>
      <c r="AR1" s="1" t="s">
        <v>599</v>
      </c>
      <c r="AS1" s="1" t="s">
        <v>600</v>
      </c>
      <c r="AT1" s="1" t="s">
        <v>601</v>
      </c>
      <c r="AU1" s="1" t="s">
        <v>602</v>
      </c>
      <c r="AV1" s="1" t="s">
        <v>603</v>
      </c>
      <c r="AW1" s="1" t="s">
        <v>604</v>
      </c>
      <c r="AX1" s="1" t="s">
        <v>605</v>
      </c>
      <c r="AY1" s="1" t="s">
        <v>606</v>
      </c>
      <c r="AZ1" s="1" t="s">
        <v>607</v>
      </c>
      <c r="BA1" s="1" t="s">
        <v>608</v>
      </c>
      <c r="BB1" s="1" t="s">
        <v>609</v>
      </c>
      <c r="BC1" s="1" t="s">
        <v>610</v>
      </c>
      <c r="BD1" s="1" t="s">
        <v>611</v>
      </c>
      <c r="BE1" s="1" t="s">
        <v>612</v>
      </c>
      <c r="BF1" s="1" t="s">
        <v>613</v>
      </c>
      <c r="BG1" s="1" t="s">
        <v>614</v>
      </c>
      <c r="BH1" s="1" t="s">
        <v>615</v>
      </c>
      <c r="BI1" s="1" t="s">
        <v>616</v>
      </c>
      <c r="BJ1" s="1" t="s">
        <v>617</v>
      </c>
      <c r="BK1" s="1" t="s">
        <v>618</v>
      </c>
      <c r="BL1" s="1" t="s">
        <v>619</v>
      </c>
      <c r="BM1" s="1" t="s">
        <v>620</v>
      </c>
      <c r="BN1" s="1" t="s">
        <v>621</v>
      </c>
      <c r="BO1" s="1" t="s">
        <v>622</v>
      </c>
      <c r="BP1" s="1" t="s">
        <v>623</v>
      </c>
      <c r="BQ1" s="1" t="s">
        <v>624</v>
      </c>
      <c r="BR1" s="1" t="s">
        <v>625</v>
      </c>
      <c r="BS1" s="1" t="s">
        <v>626</v>
      </c>
      <c r="BT1" s="1" t="s">
        <v>627</v>
      </c>
      <c r="BU1" s="1" t="s">
        <v>628</v>
      </c>
      <c r="BV1" s="1" t="s">
        <v>629</v>
      </c>
      <c r="BW1" s="1" t="s">
        <v>630</v>
      </c>
      <c r="BX1" s="1" t="s">
        <v>631</v>
      </c>
      <c r="BY1" s="1" t="s">
        <v>632</v>
      </c>
      <c r="BZ1" s="1" t="s">
        <v>633</v>
      </c>
      <c r="CA1" s="1" t="s">
        <v>634</v>
      </c>
      <c r="CB1" s="1" t="s">
        <v>635</v>
      </c>
      <c r="CC1" s="1" t="s">
        <v>636</v>
      </c>
      <c r="CD1" s="1" t="s">
        <v>637</v>
      </c>
      <c r="CE1" s="1" t="s">
        <v>638</v>
      </c>
      <c r="CF1" s="1" t="s">
        <v>639</v>
      </c>
      <c r="CG1" s="1" t="s">
        <v>640</v>
      </c>
      <c r="CH1" s="1" t="s">
        <v>641</v>
      </c>
      <c r="CI1" s="1" t="s">
        <v>642</v>
      </c>
      <c r="CJ1" s="1" t="s">
        <v>643</v>
      </c>
      <c r="CK1" s="1" t="s">
        <v>644</v>
      </c>
      <c r="CL1" s="1" t="s">
        <v>645</v>
      </c>
      <c r="CM1" s="1" t="s">
        <v>646</v>
      </c>
      <c r="CN1" s="1" t="s">
        <v>647</v>
      </c>
      <c r="CO1" s="1" t="s">
        <v>648</v>
      </c>
      <c r="CP1" s="1" t="s">
        <v>649</v>
      </c>
      <c r="CQ1" s="1" t="s">
        <v>650</v>
      </c>
      <c r="CR1" s="1" t="s">
        <v>651</v>
      </c>
      <c r="CS1" s="1" t="s">
        <v>652</v>
      </c>
      <c r="CT1" s="1" t="s">
        <v>653</v>
      </c>
      <c r="CU1" s="1" t="s">
        <v>654</v>
      </c>
      <c r="CV1" s="1" t="s">
        <v>655</v>
      </c>
      <c r="CW1" s="1" t="s">
        <v>656</v>
      </c>
      <c r="CX1" s="1" t="s">
        <v>657</v>
      </c>
      <c r="CY1" s="1" t="s">
        <v>658</v>
      </c>
      <c r="CZ1" s="1" t="s">
        <v>659</v>
      </c>
      <c r="DA1" s="1" t="s">
        <v>660</v>
      </c>
      <c r="DB1" s="1" t="s">
        <v>661</v>
      </c>
      <c r="DC1" s="1" t="s">
        <v>662</v>
      </c>
      <c r="DD1" s="1" t="s">
        <v>663</v>
      </c>
      <c r="DE1" s="1" t="s">
        <v>664</v>
      </c>
      <c r="DF1" s="1" t="s">
        <v>665</v>
      </c>
      <c r="DG1" s="1" t="s">
        <v>666</v>
      </c>
      <c r="DH1" s="1" t="s">
        <v>667</v>
      </c>
      <c r="DI1" s="1" t="s">
        <v>668</v>
      </c>
      <c r="DJ1" s="1" t="s">
        <v>669</v>
      </c>
      <c r="DK1" s="1" t="s">
        <v>670</v>
      </c>
      <c r="DL1" s="1" t="s">
        <v>671</v>
      </c>
      <c r="DM1" s="1" t="s">
        <v>672</v>
      </c>
      <c r="DN1" s="1" t="s">
        <v>673</v>
      </c>
      <c r="DO1" s="1" t="s">
        <v>674</v>
      </c>
      <c r="DP1" s="1" t="s">
        <v>675</v>
      </c>
      <c r="DQ1" s="1" t="s">
        <v>676</v>
      </c>
      <c r="DR1" s="1" t="s">
        <v>677</v>
      </c>
      <c r="DS1" s="1" t="s">
        <v>678</v>
      </c>
      <c r="DT1" s="1" t="s">
        <v>679</v>
      </c>
      <c r="DU1" s="1" t="s">
        <v>680</v>
      </c>
      <c r="DV1" s="1" t="s">
        <v>681</v>
      </c>
      <c r="DW1" s="1" t="s">
        <v>682</v>
      </c>
      <c r="DX1" s="1" t="s">
        <v>683</v>
      </c>
      <c r="DY1" s="1" t="s">
        <v>684</v>
      </c>
      <c r="DZ1" s="1" t="s">
        <v>685</v>
      </c>
      <c r="EA1" s="1" t="s">
        <v>686</v>
      </c>
      <c r="EB1" s="1" t="s">
        <v>687</v>
      </c>
      <c r="EC1" s="1" t="s">
        <v>688</v>
      </c>
      <c r="ED1" s="1" t="s">
        <v>689</v>
      </c>
      <c r="EE1" s="1" t="s">
        <v>690</v>
      </c>
      <c r="EF1" s="1" t="s">
        <v>691</v>
      </c>
      <c r="EG1" s="1" t="s">
        <v>692</v>
      </c>
      <c r="EH1" s="1" t="s">
        <v>693</v>
      </c>
      <c r="EI1" s="1" t="s">
        <v>694</v>
      </c>
      <c r="EJ1" s="1" t="s">
        <v>695</v>
      </c>
      <c r="EK1" s="1" t="s">
        <v>696</v>
      </c>
      <c r="EL1" s="1" t="s">
        <v>697</v>
      </c>
      <c r="EM1" s="1" t="s">
        <v>698</v>
      </c>
      <c r="EN1" s="1" t="s">
        <v>699</v>
      </c>
      <c r="EO1" s="1" t="s">
        <v>700</v>
      </c>
      <c r="EP1" s="1" t="s">
        <v>701</v>
      </c>
      <c r="EQ1" s="1" t="s">
        <v>702</v>
      </c>
      <c r="ER1" s="1" t="s">
        <v>703</v>
      </c>
      <c r="ES1" s="1" t="s">
        <v>704</v>
      </c>
      <c r="ET1" s="1" t="s">
        <v>705</v>
      </c>
      <c r="EU1" s="1" t="s">
        <v>706</v>
      </c>
      <c r="EV1" s="1" t="s">
        <v>707</v>
      </c>
      <c r="EW1" s="1" t="s">
        <v>708</v>
      </c>
      <c r="EX1" s="1" t="s">
        <v>709</v>
      </c>
      <c r="EY1" s="1" t="s">
        <v>710</v>
      </c>
      <c r="EZ1" s="1" t="s">
        <v>711</v>
      </c>
      <c r="FA1" s="1" t="s">
        <v>712</v>
      </c>
      <c r="FB1" s="1" t="s">
        <v>713</v>
      </c>
      <c r="FC1" s="1" t="s">
        <v>714</v>
      </c>
      <c r="FD1" s="1" t="s">
        <v>715</v>
      </c>
      <c r="FE1" s="1" t="s">
        <v>716</v>
      </c>
      <c r="FF1" s="1" t="s">
        <v>717</v>
      </c>
      <c r="FG1" s="1" t="s">
        <v>718</v>
      </c>
      <c r="FH1" s="1" t="s">
        <v>719</v>
      </c>
      <c r="FI1" s="1" t="s">
        <v>720</v>
      </c>
      <c r="FJ1" s="1" t="s">
        <v>721</v>
      </c>
      <c r="FK1" s="1" t="s">
        <v>722</v>
      </c>
      <c r="FL1" s="1" t="s">
        <v>723</v>
      </c>
      <c r="FM1" s="1" t="s">
        <v>724</v>
      </c>
      <c r="FN1" s="1" t="s">
        <v>725</v>
      </c>
      <c r="FO1" s="1" t="s">
        <v>726</v>
      </c>
      <c r="FP1" s="1" t="s">
        <v>727</v>
      </c>
      <c r="FQ1" s="1" t="s">
        <v>728</v>
      </c>
      <c r="FR1" s="1" t="s">
        <v>729</v>
      </c>
      <c r="FS1" s="1" t="s">
        <v>730</v>
      </c>
      <c r="FT1" s="1" t="s">
        <v>731</v>
      </c>
      <c r="FU1" s="1" t="s">
        <v>732</v>
      </c>
      <c r="FV1" s="1" t="s">
        <v>733</v>
      </c>
      <c r="FW1" s="1" t="s">
        <v>734</v>
      </c>
      <c r="FX1" s="1" t="s">
        <v>735</v>
      </c>
      <c r="FY1" s="1" t="s">
        <v>736</v>
      </c>
      <c r="FZ1" s="1" t="s">
        <v>737</v>
      </c>
      <c r="GA1" s="1" t="s">
        <v>738</v>
      </c>
      <c r="GB1" s="1" t="s">
        <v>739</v>
      </c>
      <c r="GC1" s="1" t="s">
        <v>740</v>
      </c>
      <c r="GD1" s="1" t="s">
        <v>741</v>
      </c>
      <c r="GE1" s="1" t="s">
        <v>742</v>
      </c>
      <c r="GF1" s="1" t="s">
        <v>743</v>
      </c>
      <c r="GG1" s="1" t="s">
        <v>744</v>
      </c>
      <c r="GH1" s="1" t="s">
        <v>745</v>
      </c>
      <c r="GI1" s="1" t="s">
        <v>746</v>
      </c>
      <c r="GJ1" s="1" t="s">
        <v>747</v>
      </c>
      <c r="GK1" s="1" t="s">
        <v>748</v>
      </c>
      <c r="GL1" s="1" t="s">
        <v>749</v>
      </c>
      <c r="GM1" s="1" t="s">
        <v>750</v>
      </c>
      <c r="GN1" s="1" t="s">
        <v>751</v>
      </c>
      <c r="GO1" s="1" t="s">
        <v>752</v>
      </c>
      <c r="GP1" s="1" t="s">
        <v>753</v>
      </c>
      <c r="GQ1" s="1" t="s">
        <v>754</v>
      </c>
      <c r="GR1" s="1" t="s">
        <v>755</v>
      </c>
      <c r="GS1" s="1" t="s">
        <v>756</v>
      </c>
      <c r="GT1" s="1" t="s">
        <v>757</v>
      </c>
      <c r="GU1" s="1" t="s">
        <v>758</v>
      </c>
      <c r="GV1" s="1" t="s">
        <v>759</v>
      </c>
      <c r="GW1" s="1" t="s">
        <v>760</v>
      </c>
      <c r="GX1" s="1" t="s">
        <v>761</v>
      </c>
      <c r="GY1" s="1" t="s">
        <v>762</v>
      </c>
      <c r="GZ1" s="1" t="s">
        <v>763</v>
      </c>
      <c r="HA1" s="1" t="s">
        <v>764</v>
      </c>
      <c r="HB1" s="1" t="s">
        <v>765</v>
      </c>
      <c r="HC1" s="1" t="s">
        <v>766</v>
      </c>
      <c r="HD1" s="1" t="s">
        <v>767</v>
      </c>
      <c r="HE1" s="1" t="s">
        <v>768</v>
      </c>
      <c r="HF1" s="1" t="s">
        <v>769</v>
      </c>
      <c r="HG1" s="1" t="s">
        <v>770</v>
      </c>
      <c r="HH1" s="1" t="s">
        <v>771</v>
      </c>
      <c r="HI1" s="1" t="s">
        <v>772</v>
      </c>
      <c r="HJ1" s="1" t="s">
        <v>773</v>
      </c>
      <c r="HK1" s="1" t="s">
        <v>774</v>
      </c>
      <c r="HL1" s="1" t="s">
        <v>775</v>
      </c>
      <c r="HM1" s="1" t="s">
        <v>776</v>
      </c>
      <c r="HN1" s="1" t="s">
        <v>777</v>
      </c>
      <c r="HO1" s="1" t="s">
        <v>778</v>
      </c>
      <c r="HP1" s="1" t="s">
        <v>779</v>
      </c>
      <c r="HQ1" s="1" t="s">
        <v>780</v>
      </c>
      <c r="HR1" s="1" t="s">
        <v>781</v>
      </c>
      <c r="HS1" s="1" t="s">
        <v>782</v>
      </c>
      <c r="HT1" s="1" t="s">
        <v>783</v>
      </c>
      <c r="HU1" s="1" t="s">
        <v>784</v>
      </c>
      <c r="HV1" s="1" t="s">
        <v>785</v>
      </c>
      <c r="HW1" s="1" t="s">
        <v>786</v>
      </c>
      <c r="HX1" s="1" t="s">
        <v>787</v>
      </c>
      <c r="HY1" s="1" t="s">
        <v>788</v>
      </c>
      <c r="HZ1" s="1" t="s">
        <v>789</v>
      </c>
      <c r="IA1" s="1" t="s">
        <v>790</v>
      </c>
      <c r="IB1" s="1" t="s">
        <v>791</v>
      </c>
      <c r="IC1" s="1" t="s">
        <v>792</v>
      </c>
      <c r="ID1" s="1" t="s">
        <v>793</v>
      </c>
      <c r="IE1" s="1" t="s">
        <v>794</v>
      </c>
      <c r="IF1" s="1" t="s">
        <v>795</v>
      </c>
      <c r="IG1" s="1" t="s">
        <v>796</v>
      </c>
      <c r="IH1" s="1" t="s">
        <v>797</v>
      </c>
      <c r="II1" s="1" t="s">
        <v>798</v>
      </c>
      <c r="IJ1" s="1" t="s">
        <v>799</v>
      </c>
      <c r="IK1" s="1" t="s">
        <v>800</v>
      </c>
      <c r="IL1" s="1" t="s">
        <v>801</v>
      </c>
      <c r="IM1" s="1" t="s">
        <v>802</v>
      </c>
      <c r="IN1" s="1" t="s">
        <v>803</v>
      </c>
      <c r="IO1" s="1" t="s">
        <v>804</v>
      </c>
      <c r="IP1" s="1" t="s">
        <v>805</v>
      </c>
      <c r="IQ1" s="1" t="s">
        <v>806</v>
      </c>
      <c r="IR1" s="1" t="s">
        <v>807</v>
      </c>
      <c r="IS1" s="1" t="s">
        <v>808</v>
      </c>
      <c r="IT1" s="1" t="s">
        <v>809</v>
      </c>
      <c r="IU1" s="1" t="s">
        <v>810</v>
      </c>
      <c r="IV1" s="1" t="s">
        <v>811</v>
      </c>
      <c r="IW1" s="1" t="s">
        <v>812</v>
      </c>
      <c r="IX1" s="1" t="s">
        <v>813</v>
      </c>
      <c r="IY1" s="1" t="s">
        <v>814</v>
      </c>
      <c r="IZ1" s="1" t="s">
        <v>815</v>
      </c>
      <c r="JA1" s="1" t="s">
        <v>816</v>
      </c>
      <c r="JB1" s="1" t="s">
        <v>817</v>
      </c>
      <c r="JC1" s="1" t="s">
        <v>818</v>
      </c>
      <c r="JD1" s="1" t="s">
        <v>819</v>
      </c>
      <c r="JE1" s="1" t="s">
        <v>820</v>
      </c>
      <c r="JF1" s="1" t="s">
        <v>821</v>
      </c>
      <c r="JG1" s="1" t="s">
        <v>822</v>
      </c>
      <c r="JH1" s="1" t="s">
        <v>823</v>
      </c>
      <c r="JI1" s="1" t="s">
        <v>824</v>
      </c>
      <c r="JJ1" s="1" t="s">
        <v>825</v>
      </c>
      <c r="JK1" s="1" t="s">
        <v>826</v>
      </c>
      <c r="JL1" s="1" t="s">
        <v>827</v>
      </c>
      <c r="JM1" s="1" t="s">
        <v>828</v>
      </c>
      <c r="JN1" s="1" t="s">
        <v>829</v>
      </c>
      <c r="JO1" s="1" t="s">
        <v>830</v>
      </c>
      <c r="JP1" s="1" t="s">
        <v>831</v>
      </c>
      <c r="JQ1" s="1" t="s">
        <v>832</v>
      </c>
      <c r="JR1" s="1" t="s">
        <v>833</v>
      </c>
      <c r="JS1" s="1" t="s">
        <v>834</v>
      </c>
      <c r="JT1" s="1" t="s">
        <v>835</v>
      </c>
      <c r="JU1" s="1" t="s">
        <v>836</v>
      </c>
      <c r="JV1" s="1" t="s">
        <v>837</v>
      </c>
      <c r="JW1" s="1" t="s">
        <v>838</v>
      </c>
      <c r="JX1" s="1" t="s">
        <v>839</v>
      </c>
      <c r="JY1" s="1" t="s">
        <v>840</v>
      </c>
      <c r="JZ1" s="1" t="s">
        <v>841</v>
      </c>
      <c r="KA1" s="1" t="s">
        <v>842</v>
      </c>
      <c r="KB1" s="1" t="s">
        <v>843</v>
      </c>
      <c r="KC1" s="1" t="s">
        <v>844</v>
      </c>
      <c r="KD1" s="1" t="s">
        <v>845</v>
      </c>
      <c r="KE1" s="1" t="s">
        <v>846</v>
      </c>
      <c r="KF1" s="1" t="s">
        <v>847</v>
      </c>
      <c r="KG1" s="1" t="s">
        <v>848</v>
      </c>
      <c r="KH1" s="1" t="s">
        <v>849</v>
      </c>
      <c r="KI1" s="1" t="s">
        <v>850</v>
      </c>
      <c r="KJ1" s="1" t="s">
        <v>851</v>
      </c>
      <c r="KK1" s="1" t="s">
        <v>852</v>
      </c>
      <c r="KL1" s="1" t="s">
        <v>853</v>
      </c>
      <c r="KM1" s="1" t="s">
        <v>854</v>
      </c>
      <c r="KN1" s="1" t="s">
        <v>855</v>
      </c>
      <c r="KO1" s="1" t="s">
        <v>856</v>
      </c>
      <c r="KP1" s="1" t="s">
        <v>857</v>
      </c>
      <c r="KQ1" s="1" t="s">
        <v>858</v>
      </c>
      <c r="KR1" s="1" t="s">
        <v>859</v>
      </c>
      <c r="KS1" s="1" t="s">
        <v>860</v>
      </c>
      <c r="KT1" s="1" t="s">
        <v>861</v>
      </c>
      <c r="KU1" s="1" t="s">
        <v>862</v>
      </c>
      <c r="KV1" s="1" t="s">
        <v>863</v>
      </c>
      <c r="KW1" s="1" t="s">
        <v>864</v>
      </c>
      <c r="KX1" s="1" t="s">
        <v>865</v>
      </c>
      <c r="KY1" s="1" t="s">
        <v>866</v>
      </c>
      <c r="KZ1" s="1" t="s">
        <v>867</v>
      </c>
      <c r="LA1" s="1" t="s">
        <v>868</v>
      </c>
      <c r="LB1" s="1" t="s">
        <v>869</v>
      </c>
      <c r="LC1" s="1" t="s">
        <v>870</v>
      </c>
      <c r="LD1" s="1" t="s">
        <v>871</v>
      </c>
      <c r="LE1" s="1" t="s">
        <v>872</v>
      </c>
      <c r="LF1" s="1" t="s">
        <v>873</v>
      </c>
      <c r="LG1" s="1" t="s">
        <v>874</v>
      </c>
      <c r="LH1" s="1" t="s">
        <v>875</v>
      </c>
      <c r="LI1" s="1" t="s">
        <v>876</v>
      </c>
      <c r="LJ1" s="1" t="s">
        <v>877</v>
      </c>
      <c r="LK1" s="1" t="s">
        <v>878</v>
      </c>
      <c r="LL1" s="1" t="s">
        <v>879</v>
      </c>
      <c r="LM1" s="1" t="s">
        <v>880</v>
      </c>
      <c r="LN1" s="1" t="s">
        <v>881</v>
      </c>
      <c r="LO1" s="1" t="s">
        <v>882</v>
      </c>
      <c r="LP1" s="1" t="s">
        <v>883</v>
      </c>
      <c r="LQ1" s="1" t="s">
        <v>884</v>
      </c>
      <c r="LR1" s="1" t="s">
        <v>885</v>
      </c>
      <c r="LS1" s="1" t="s">
        <v>886</v>
      </c>
      <c r="LT1" s="1" t="s">
        <v>887</v>
      </c>
      <c r="LU1" s="1" t="s">
        <v>888</v>
      </c>
      <c r="LV1" s="1" t="s">
        <v>889</v>
      </c>
      <c r="LW1" s="1" t="s">
        <v>890</v>
      </c>
      <c r="LX1" s="1" t="s">
        <v>891</v>
      </c>
      <c r="LY1" s="1" t="s">
        <v>892</v>
      </c>
      <c r="LZ1" s="1" t="s">
        <v>893</v>
      </c>
      <c r="MA1" s="1" t="s">
        <v>894</v>
      </c>
      <c r="MB1" s="1" t="s">
        <v>895</v>
      </c>
      <c r="MC1" s="1" t="s">
        <v>896</v>
      </c>
      <c r="MD1" s="1" t="s">
        <v>897</v>
      </c>
      <c r="ME1" s="1" t="s">
        <v>898</v>
      </c>
      <c r="MF1" s="1" t="s">
        <v>899</v>
      </c>
      <c r="MG1" s="1" t="s">
        <v>900</v>
      </c>
      <c r="MH1" s="1" t="s">
        <v>901</v>
      </c>
      <c r="MI1" s="1" t="s">
        <v>902</v>
      </c>
      <c r="MJ1" s="1" t="s">
        <v>903</v>
      </c>
      <c r="MK1" s="1" t="s">
        <v>904</v>
      </c>
      <c r="ML1" s="1" t="s">
        <v>905</v>
      </c>
      <c r="MM1" s="1" t="s">
        <v>906</v>
      </c>
      <c r="MN1" s="1" t="s">
        <v>907</v>
      </c>
      <c r="MO1" s="1" t="s">
        <v>908</v>
      </c>
      <c r="MP1" s="1" t="s">
        <v>909</v>
      </c>
      <c r="MQ1" s="1" t="s">
        <v>910</v>
      </c>
      <c r="MR1" s="1" t="s">
        <v>911</v>
      </c>
      <c r="MS1" s="1" t="s">
        <v>912</v>
      </c>
      <c r="MT1" s="1" t="s">
        <v>913</v>
      </c>
      <c r="MU1" s="1" t="s">
        <v>914</v>
      </c>
      <c r="MV1" s="1" t="s">
        <v>915</v>
      </c>
      <c r="MW1" s="1" t="s">
        <v>916</v>
      </c>
      <c r="MX1" s="1" t="s">
        <v>917</v>
      </c>
      <c r="MY1" s="1" t="s">
        <v>918</v>
      </c>
      <c r="MZ1" s="1" t="s">
        <v>919</v>
      </c>
      <c r="NA1" s="1" t="s">
        <v>920</v>
      </c>
      <c r="NB1" s="1" t="s">
        <v>921</v>
      </c>
      <c r="NC1" s="1" t="s">
        <v>922</v>
      </c>
      <c r="ND1" s="1" t="s">
        <v>923</v>
      </c>
      <c r="NE1" s="1" t="s">
        <v>924</v>
      </c>
      <c r="NF1" s="1" t="s">
        <v>925</v>
      </c>
      <c r="NG1" s="1" t="s">
        <v>926</v>
      </c>
      <c r="NH1" s="1" t="s">
        <v>927</v>
      </c>
      <c r="NI1" s="1" t="s">
        <v>928</v>
      </c>
      <c r="NJ1" s="1" t="s">
        <v>929</v>
      </c>
      <c r="NK1" s="1" t="s">
        <v>930</v>
      </c>
      <c r="NL1" s="1" t="s">
        <v>931</v>
      </c>
      <c r="NM1" s="1" t="s">
        <v>932</v>
      </c>
      <c r="NN1" s="1" t="s">
        <v>933</v>
      </c>
      <c r="NO1" s="1" t="s">
        <v>934</v>
      </c>
      <c r="NP1" s="1" t="s">
        <v>935</v>
      </c>
      <c r="NQ1" s="1" t="s">
        <v>936</v>
      </c>
      <c r="NR1" s="1" t="s">
        <v>937</v>
      </c>
      <c r="NS1" s="1" t="s">
        <v>938</v>
      </c>
      <c r="NT1" s="1" t="s">
        <v>939</v>
      </c>
      <c r="NU1" s="1" t="s">
        <v>940</v>
      </c>
      <c r="NV1" s="1" t="s">
        <v>941</v>
      </c>
      <c r="NW1" s="1" t="s">
        <v>942</v>
      </c>
      <c r="NX1" s="1" t="s">
        <v>943</v>
      </c>
      <c r="NY1" s="1" t="s">
        <v>944</v>
      </c>
      <c r="NZ1" s="1" t="s">
        <v>945</v>
      </c>
      <c r="OA1" s="1" t="s">
        <v>946</v>
      </c>
      <c r="OB1" s="1" t="s">
        <v>947</v>
      </c>
      <c r="OC1" s="1" t="s">
        <v>948</v>
      </c>
      <c r="OD1" s="1" t="s">
        <v>949</v>
      </c>
      <c r="OE1" s="1" t="s">
        <v>950</v>
      </c>
      <c r="OF1" s="1" t="s">
        <v>951</v>
      </c>
      <c r="OG1" s="1" t="s">
        <v>952</v>
      </c>
      <c r="OH1" s="1" t="s">
        <v>953</v>
      </c>
      <c r="OI1" s="1" t="s">
        <v>954</v>
      </c>
      <c r="OJ1" s="1" t="s">
        <v>955</v>
      </c>
      <c r="OK1" s="1" t="s">
        <v>956</v>
      </c>
      <c r="OL1" s="1" t="s">
        <v>957</v>
      </c>
      <c r="OM1" s="1" t="s">
        <v>958</v>
      </c>
      <c r="ON1" s="1" t="s">
        <v>959</v>
      </c>
      <c r="OO1" s="1" t="s">
        <v>960</v>
      </c>
      <c r="OP1" s="1" t="s">
        <v>961</v>
      </c>
      <c r="OQ1" s="1" t="s">
        <v>962</v>
      </c>
      <c r="OR1" s="1" t="s">
        <v>963</v>
      </c>
      <c r="OS1" s="1" t="s">
        <v>964</v>
      </c>
      <c r="OT1" s="1" t="s">
        <v>965</v>
      </c>
      <c r="OU1" s="1" t="s">
        <v>966</v>
      </c>
      <c r="OV1" s="1" t="s">
        <v>967</v>
      </c>
      <c r="OW1" s="1" t="s">
        <v>968</v>
      </c>
      <c r="OX1" s="1" t="s">
        <v>969</v>
      </c>
      <c r="OY1" s="1" t="s">
        <v>970</v>
      </c>
      <c r="OZ1" s="1" t="s">
        <v>971</v>
      </c>
      <c r="PA1" s="1" t="s">
        <v>972</v>
      </c>
      <c r="PB1" s="1" t="s">
        <v>973</v>
      </c>
      <c r="PC1" s="1" t="s">
        <v>974</v>
      </c>
      <c r="PD1" s="1" t="s">
        <v>975</v>
      </c>
      <c r="PE1" s="1" t="s">
        <v>976</v>
      </c>
      <c r="PF1" s="1" t="s">
        <v>977</v>
      </c>
      <c r="PG1" s="1" t="s">
        <v>978</v>
      </c>
      <c r="PH1" s="1" t="s">
        <v>979</v>
      </c>
      <c r="PI1" s="1" t="s">
        <v>980</v>
      </c>
      <c r="PJ1" s="1" t="s">
        <v>981</v>
      </c>
      <c r="PK1" s="1" t="s">
        <v>982</v>
      </c>
      <c r="PL1" s="1" t="s">
        <v>983</v>
      </c>
      <c r="PM1" s="1" t="s">
        <v>984</v>
      </c>
      <c r="PN1" s="1" t="s">
        <v>985</v>
      </c>
      <c r="PO1" s="1" t="s">
        <v>986</v>
      </c>
      <c r="PP1" s="1" t="s">
        <v>987</v>
      </c>
      <c r="PQ1" s="1" t="s">
        <v>988</v>
      </c>
      <c r="PR1" s="1" t="s">
        <v>989</v>
      </c>
      <c r="PS1" s="1" t="s">
        <v>990</v>
      </c>
      <c r="PT1" s="1" t="s">
        <v>991</v>
      </c>
      <c r="PU1" s="1" t="s">
        <v>992</v>
      </c>
      <c r="PV1" s="1" t="s">
        <v>993</v>
      </c>
      <c r="PW1" s="1" t="s">
        <v>994</v>
      </c>
      <c r="PX1" s="1" t="s">
        <v>995</v>
      </c>
      <c r="PY1" s="1" t="s">
        <v>996</v>
      </c>
      <c r="PZ1" s="1" t="s">
        <v>997</v>
      </c>
      <c r="QA1" s="1" t="s">
        <v>998</v>
      </c>
      <c r="QB1" s="1" t="s">
        <v>999</v>
      </c>
      <c r="QC1" s="1" t="s">
        <v>1000</v>
      </c>
      <c r="QD1" s="1" t="s">
        <v>1001</v>
      </c>
      <c r="QE1" s="1" t="s">
        <v>1002</v>
      </c>
      <c r="QF1" s="1" t="s">
        <v>1003</v>
      </c>
      <c r="QG1" s="1" t="s">
        <v>1004</v>
      </c>
      <c r="QH1" s="1" t="s">
        <v>1005</v>
      </c>
      <c r="QI1" s="1" t="s">
        <v>1006</v>
      </c>
      <c r="QJ1" s="1" t="s">
        <v>1007</v>
      </c>
      <c r="QK1" s="1" t="s">
        <v>1008</v>
      </c>
      <c r="QL1" s="1" t="s">
        <v>1009</v>
      </c>
      <c r="QM1" s="1" t="s">
        <v>1010</v>
      </c>
      <c r="QN1" s="1" t="s">
        <v>1011</v>
      </c>
      <c r="QO1" s="1" t="s">
        <v>1012</v>
      </c>
      <c r="QP1" s="1" t="s">
        <v>1013</v>
      </c>
      <c r="QQ1" s="1" t="s">
        <v>1014</v>
      </c>
      <c r="QR1" s="1" t="s">
        <v>1015</v>
      </c>
      <c r="QS1" s="1" t="s">
        <v>1016</v>
      </c>
      <c r="QT1" s="1" t="s">
        <v>1017</v>
      </c>
      <c r="QU1" s="1" t="s">
        <v>1018</v>
      </c>
      <c r="QV1" s="1" t="s">
        <v>1019</v>
      </c>
      <c r="QW1" s="1" t="s">
        <v>1020</v>
      </c>
      <c r="QX1" s="1" t="s">
        <v>1021</v>
      </c>
      <c r="QY1" s="1" t="s">
        <v>1022</v>
      </c>
      <c r="QZ1" s="1" t="s">
        <v>1023</v>
      </c>
      <c r="RA1" s="1" t="s">
        <v>1024</v>
      </c>
      <c r="RB1" s="1" t="s">
        <v>1025</v>
      </c>
      <c r="RC1" s="1" t="s">
        <v>1026</v>
      </c>
      <c r="RD1" s="1" t="s">
        <v>1027</v>
      </c>
      <c r="RE1" s="1" t="s">
        <v>1028</v>
      </c>
      <c r="RF1" s="1" t="s">
        <v>1029</v>
      </c>
      <c r="RG1" s="1" t="s">
        <v>1030</v>
      </c>
      <c r="RH1" s="1" t="s">
        <v>1031</v>
      </c>
      <c r="RI1" s="1" t="s">
        <v>1032</v>
      </c>
      <c r="RJ1" s="1" t="s">
        <v>1033</v>
      </c>
      <c r="RK1" s="1" t="s">
        <v>1034</v>
      </c>
      <c r="RL1" s="1" t="s">
        <v>1035</v>
      </c>
      <c r="RM1" s="1" t="s">
        <v>1036</v>
      </c>
      <c r="RN1" s="1" t="s">
        <v>1037</v>
      </c>
      <c r="RO1" s="1" t="s">
        <v>1038</v>
      </c>
      <c r="RP1" s="1" t="s">
        <v>1039</v>
      </c>
      <c r="RQ1" s="1" t="s">
        <v>1040</v>
      </c>
      <c r="RR1" s="1" t="s">
        <v>1041</v>
      </c>
      <c r="RS1" s="1" t="s">
        <v>1042</v>
      </c>
      <c r="RT1" s="1" t="s">
        <v>1043</v>
      </c>
      <c r="RU1" s="1" t="s">
        <v>1044</v>
      </c>
      <c r="RV1" s="1" t="s">
        <v>1045</v>
      </c>
      <c r="RW1" s="1" t="s">
        <v>1046</v>
      </c>
      <c r="RX1" s="1" t="s">
        <v>1047</v>
      </c>
      <c r="RY1" s="1" t="s">
        <v>1048</v>
      </c>
      <c r="RZ1" s="1" t="s">
        <v>1049</v>
      </c>
      <c r="SA1" s="1" t="s">
        <v>1050</v>
      </c>
      <c r="SB1" s="1" t="s">
        <v>1051</v>
      </c>
      <c r="SC1" s="1" t="s">
        <v>1052</v>
      </c>
      <c r="SD1" s="1" t="s">
        <v>1053</v>
      </c>
      <c r="SE1" s="1" t="s">
        <v>1054</v>
      </c>
      <c r="SF1" s="1" t="s">
        <v>1055</v>
      </c>
      <c r="SG1" s="1" t="s">
        <v>1056</v>
      </c>
      <c r="SH1" s="1" t="s">
        <v>1057</v>
      </c>
      <c r="SI1" s="1" t="s">
        <v>1058</v>
      </c>
      <c r="SJ1" s="1" t="s">
        <v>1059</v>
      </c>
      <c r="SK1" s="1" t="s">
        <v>1060</v>
      </c>
      <c r="SL1" s="1" t="s">
        <v>1061</v>
      </c>
      <c r="SM1" s="1" t="s">
        <v>1062</v>
      </c>
      <c r="SN1" s="1" t="s">
        <v>1063</v>
      </c>
      <c r="SO1" s="1" t="s">
        <v>1064</v>
      </c>
      <c r="SP1" s="1" t="s">
        <v>1065</v>
      </c>
      <c r="SQ1" s="1" t="s">
        <v>1066</v>
      </c>
      <c r="SR1" s="1" t="s">
        <v>1067</v>
      </c>
      <c r="SS1" s="1" t="s">
        <v>1068</v>
      </c>
      <c r="ST1" s="1" t="s">
        <v>1069</v>
      </c>
      <c r="SU1" s="1" t="s">
        <v>1070</v>
      </c>
      <c r="SV1" s="1" t="s">
        <v>1071</v>
      </c>
      <c r="SW1" s="1" t="s">
        <v>1072</v>
      </c>
      <c r="SX1" s="1" t="s">
        <v>1073</v>
      </c>
      <c r="SY1" s="1" t="s">
        <v>1074</v>
      </c>
      <c r="SZ1" s="1" t="s">
        <v>1075</v>
      </c>
      <c r="TA1" s="1" t="s">
        <v>1076</v>
      </c>
      <c r="TB1" s="1" t="s">
        <v>1077</v>
      </c>
      <c r="TC1" s="1" t="s">
        <v>1078</v>
      </c>
      <c r="TD1" s="1" t="s">
        <v>1079</v>
      </c>
      <c r="TE1" s="1" t="s">
        <v>1080</v>
      </c>
      <c r="TF1" s="1" t="s">
        <v>1081</v>
      </c>
      <c r="TG1" s="1" t="s">
        <v>1082</v>
      </c>
      <c r="TH1" s="1" t="s">
        <v>1083</v>
      </c>
      <c r="TI1" s="1" t="s">
        <v>1084</v>
      </c>
      <c r="TJ1" s="1" t="s">
        <v>1085</v>
      </c>
      <c r="TK1" s="1" t="s">
        <v>1086</v>
      </c>
      <c r="TL1" s="1" t="s">
        <v>1087</v>
      </c>
      <c r="TM1" s="1" t="s">
        <v>1088</v>
      </c>
      <c r="TN1" s="1" t="s">
        <v>1089</v>
      </c>
      <c r="TO1" s="1" t="s">
        <v>1090</v>
      </c>
      <c r="TP1" s="1" t="s">
        <v>1091</v>
      </c>
      <c r="TQ1" s="1" t="s">
        <v>1092</v>
      </c>
      <c r="TR1" s="1" t="s">
        <v>1093</v>
      </c>
      <c r="TS1" s="1" t="s">
        <v>1094</v>
      </c>
      <c r="TT1" s="1" t="s">
        <v>1095</v>
      </c>
      <c r="TU1" s="1" t="s">
        <v>1096</v>
      </c>
      <c r="TV1" s="1" t="s">
        <v>1097</v>
      </c>
      <c r="TW1" s="1" t="s">
        <v>1098</v>
      </c>
      <c r="TX1" s="1" t="s">
        <v>1099</v>
      </c>
      <c r="TY1" s="1" t="s">
        <v>1100</v>
      </c>
      <c r="TZ1" s="1" t="s">
        <v>1101</v>
      </c>
      <c r="UA1" s="1" t="s">
        <v>1102</v>
      </c>
      <c r="UB1" s="1" t="s">
        <v>1103</v>
      </c>
      <c r="UC1" s="1" t="s">
        <v>1104</v>
      </c>
      <c r="UD1" s="1" t="s">
        <v>1105</v>
      </c>
      <c r="UE1" s="1" t="s">
        <v>1106</v>
      </c>
      <c r="UF1" s="1" t="s">
        <v>1107</v>
      </c>
      <c r="UG1" s="1" t="s">
        <v>1108</v>
      </c>
      <c r="UH1" s="1" t="s">
        <v>1109</v>
      </c>
      <c r="UI1" s="1" t="s">
        <v>1110</v>
      </c>
      <c r="UJ1" s="1" t="s">
        <v>1111</v>
      </c>
      <c r="UK1" s="1" t="s">
        <v>1112</v>
      </c>
      <c r="UL1" s="1" t="s">
        <v>1113</v>
      </c>
      <c r="UM1" s="1" t="s">
        <v>1114</v>
      </c>
      <c r="UN1" s="1" t="s">
        <v>1115</v>
      </c>
      <c r="UO1" s="1" t="s">
        <v>1116</v>
      </c>
      <c r="UP1" s="1" t="s">
        <v>1117</v>
      </c>
      <c r="UQ1" s="1" t="s">
        <v>1118</v>
      </c>
      <c r="UR1" s="1" t="s">
        <v>1119</v>
      </c>
      <c r="US1" s="1" t="s">
        <v>1120</v>
      </c>
      <c r="UT1" s="1" t="s">
        <v>1121</v>
      </c>
      <c r="UU1" s="1" t="s">
        <v>1122</v>
      </c>
      <c r="UV1" s="1" t="s">
        <v>1123</v>
      </c>
      <c r="UW1" s="1" t="s">
        <v>1124</v>
      </c>
      <c r="UX1" s="1" t="s">
        <v>1125</v>
      </c>
      <c r="UY1" s="1" t="s">
        <v>1126</v>
      </c>
      <c r="UZ1" s="1" t="s">
        <v>1127</v>
      </c>
      <c r="VA1" s="1" t="s">
        <v>1128</v>
      </c>
      <c r="VB1" s="1" t="s">
        <v>1129</v>
      </c>
      <c r="VC1" s="1" t="s">
        <v>1130</v>
      </c>
      <c r="VD1" s="1" t="s">
        <v>1131</v>
      </c>
      <c r="VE1" s="1" t="s">
        <v>1132</v>
      </c>
      <c r="VF1" s="1" t="s">
        <v>1133</v>
      </c>
      <c r="VG1" s="1" t="s">
        <v>1134</v>
      </c>
      <c r="VH1" s="1" t="s">
        <v>1135</v>
      </c>
      <c r="VI1" s="1" t="s">
        <v>1136</v>
      </c>
      <c r="VJ1" s="1" t="s">
        <v>1137</v>
      </c>
      <c r="VK1" s="1" t="s">
        <v>1138</v>
      </c>
      <c r="VL1" s="1" t="s">
        <v>1139</v>
      </c>
      <c r="VM1" s="1" t="s">
        <v>1140</v>
      </c>
      <c r="VN1" s="1" t="s">
        <v>1141</v>
      </c>
      <c r="VO1" s="1" t="s">
        <v>1142</v>
      </c>
      <c r="VP1" s="1" t="s">
        <v>1143</v>
      </c>
      <c r="VQ1" s="1" t="s">
        <v>1144</v>
      </c>
      <c r="VR1" s="1" t="s">
        <v>1145</v>
      </c>
      <c r="VS1" s="1" t="s">
        <v>1146</v>
      </c>
      <c r="VT1" s="1" t="s">
        <v>1147</v>
      </c>
      <c r="VU1" s="1" t="s">
        <v>1148</v>
      </c>
      <c r="VV1" s="1" t="s">
        <v>1149</v>
      </c>
      <c r="VW1" s="1" t="s">
        <v>1150</v>
      </c>
      <c r="VX1" s="1" t="s">
        <v>1151</v>
      </c>
      <c r="VY1" s="1" t="s">
        <v>1152</v>
      </c>
      <c r="VZ1" s="1" t="s">
        <v>1153</v>
      </c>
      <c r="WA1" s="1" t="s">
        <v>1154</v>
      </c>
      <c r="WB1" s="1" t="s">
        <v>1155</v>
      </c>
      <c r="WC1" s="1" t="s">
        <v>1156</v>
      </c>
      <c r="WD1" s="1" t="s">
        <v>1157</v>
      </c>
      <c r="WE1" s="1" t="s">
        <v>1158</v>
      </c>
      <c r="WF1" s="1" t="s">
        <v>1159</v>
      </c>
      <c r="WG1" s="1" t="s">
        <v>1160</v>
      </c>
      <c r="WH1" s="1" t="s">
        <v>1161</v>
      </c>
      <c r="WI1" s="1" t="s">
        <v>1162</v>
      </c>
      <c r="WJ1" s="1" t="s">
        <v>1163</v>
      </c>
      <c r="WK1" s="1" t="s">
        <v>1164</v>
      </c>
      <c r="WL1" s="1" t="s">
        <v>1165</v>
      </c>
      <c r="WM1" s="1" t="s">
        <v>1166</v>
      </c>
      <c r="WN1" s="1" t="s">
        <v>1167</v>
      </c>
      <c r="WO1" s="1" t="s">
        <v>1168</v>
      </c>
      <c r="WP1" s="1" t="s">
        <v>1169</v>
      </c>
      <c r="WQ1" s="1" t="s">
        <v>1170</v>
      </c>
      <c r="WR1" s="1" t="s">
        <v>1171</v>
      </c>
      <c r="WS1" s="1" t="s">
        <v>1172</v>
      </c>
      <c r="WT1" s="1" t="s">
        <v>1173</v>
      </c>
      <c r="WU1" s="1" t="s">
        <v>1174</v>
      </c>
      <c r="WV1" s="1" t="s">
        <v>1175</v>
      </c>
      <c r="WW1" s="1" t="s">
        <v>1176</v>
      </c>
      <c r="WX1" s="1" t="s">
        <v>1177</v>
      </c>
      <c r="WY1" s="1" t="s">
        <v>1178</v>
      </c>
      <c r="WZ1" s="1" t="s">
        <v>1179</v>
      </c>
      <c r="XA1" s="1" t="s">
        <v>1180</v>
      </c>
      <c r="XB1" s="1" t="s">
        <v>1181</v>
      </c>
      <c r="XC1" s="1" t="s">
        <v>1182</v>
      </c>
      <c r="XD1" s="1" t="s">
        <v>1183</v>
      </c>
      <c r="XE1" s="1" t="s">
        <v>1184</v>
      </c>
      <c r="XF1" s="1" t="s">
        <v>1185</v>
      </c>
      <c r="XG1" s="1" t="s">
        <v>1186</v>
      </c>
      <c r="XH1" s="1" t="s">
        <v>1187</v>
      </c>
      <c r="XI1" s="1" t="s">
        <v>1188</v>
      </c>
      <c r="XJ1" s="1" t="s">
        <v>1189</v>
      </c>
      <c r="XK1" s="1" t="s">
        <v>1190</v>
      </c>
      <c r="XL1" s="1" t="s">
        <v>1191</v>
      </c>
      <c r="XM1" s="1" t="s">
        <v>1192</v>
      </c>
      <c r="XN1" s="1" t="s">
        <v>1193</v>
      </c>
      <c r="XO1" s="1" t="s">
        <v>1194</v>
      </c>
      <c r="XP1" s="1" t="s">
        <v>1195</v>
      </c>
      <c r="XQ1" s="1" t="s">
        <v>1196</v>
      </c>
      <c r="XR1" s="1" t="s">
        <v>1197</v>
      </c>
      <c r="XS1" s="1" t="s">
        <v>1198</v>
      </c>
      <c r="XT1" s="1" t="s">
        <v>1199</v>
      </c>
      <c r="XU1" s="1" t="s">
        <v>1200</v>
      </c>
      <c r="XV1" s="1" t="s">
        <v>1201</v>
      </c>
      <c r="XW1" s="1" t="s">
        <v>1202</v>
      </c>
      <c r="XX1" s="1" t="s">
        <v>1203</v>
      </c>
      <c r="XY1" s="1" t="s">
        <v>1204</v>
      </c>
      <c r="XZ1" s="1" t="s">
        <v>1205</v>
      </c>
      <c r="YA1" s="1" t="s">
        <v>1206</v>
      </c>
      <c r="YB1" s="1" t="s">
        <v>1207</v>
      </c>
      <c r="YC1" s="1" t="s">
        <v>1208</v>
      </c>
      <c r="YD1" s="1" t="s">
        <v>1209</v>
      </c>
      <c r="YE1" s="1" t="s">
        <v>1210</v>
      </c>
      <c r="YF1" s="1" t="s">
        <v>1211</v>
      </c>
      <c r="YG1" s="1" t="s">
        <v>1212</v>
      </c>
      <c r="YH1" s="1" t="s">
        <v>1213</v>
      </c>
      <c r="YI1" s="1" t="s">
        <v>1214</v>
      </c>
      <c r="YJ1" s="1" t="s">
        <v>1215</v>
      </c>
      <c r="YK1" s="1" t="s">
        <v>1216</v>
      </c>
      <c r="YL1" s="1" t="s">
        <v>1217</v>
      </c>
      <c r="YM1" s="1" t="s">
        <v>1218</v>
      </c>
      <c r="YN1" s="1" t="s">
        <v>1219</v>
      </c>
      <c r="YO1" s="1" t="s">
        <v>1220</v>
      </c>
      <c r="YP1" s="1" t="s">
        <v>1221</v>
      </c>
      <c r="YQ1" s="1" t="s">
        <v>1222</v>
      </c>
      <c r="YR1" s="1" t="s">
        <v>1223</v>
      </c>
      <c r="YS1" s="1" t="s">
        <v>1224</v>
      </c>
      <c r="YT1" s="1" t="s">
        <v>1225</v>
      </c>
      <c r="YU1" s="1" t="s">
        <v>1226</v>
      </c>
      <c r="YV1" s="1" t="s">
        <v>1227</v>
      </c>
      <c r="YW1" s="1" t="s">
        <v>1228</v>
      </c>
      <c r="YX1" s="1" t="s">
        <v>1229</v>
      </c>
      <c r="YY1" s="1" t="s">
        <v>1230</v>
      </c>
      <c r="YZ1" s="1" t="s">
        <v>1231</v>
      </c>
      <c r="ZA1" s="1" t="s">
        <v>1232</v>
      </c>
      <c r="ZB1" s="1" t="s">
        <v>1233</v>
      </c>
      <c r="ZC1" s="1" t="s">
        <v>1234</v>
      </c>
      <c r="ZD1" s="1" t="s">
        <v>1235</v>
      </c>
      <c r="ZE1" s="1" t="s">
        <v>1236</v>
      </c>
      <c r="ZF1" s="1" t="s">
        <v>1237</v>
      </c>
      <c r="ZG1" s="1" t="s">
        <v>1238</v>
      </c>
      <c r="ZH1" s="1" t="s">
        <v>1239</v>
      </c>
      <c r="ZI1" s="1" t="s">
        <v>1240</v>
      </c>
      <c r="ZJ1" s="1" t="s">
        <v>1241</v>
      </c>
      <c r="ZK1" s="1" t="s">
        <v>1242</v>
      </c>
      <c r="ZL1" s="1" t="s">
        <v>1243</v>
      </c>
      <c r="ZM1" s="1" t="s">
        <v>1244</v>
      </c>
      <c r="ZN1" s="1" t="s">
        <v>1245</v>
      </c>
      <c r="ZO1" s="1" t="s">
        <v>1246</v>
      </c>
      <c r="ZP1" s="1" t="s">
        <v>1247</v>
      </c>
      <c r="ZQ1" s="1" t="s">
        <v>1248</v>
      </c>
      <c r="ZR1" s="1" t="s">
        <v>1249</v>
      </c>
      <c r="ZS1" s="1" t="s">
        <v>1250</v>
      </c>
      <c r="ZT1" s="1" t="s">
        <v>1251</v>
      </c>
      <c r="ZU1" s="1" t="s">
        <v>1252</v>
      </c>
      <c r="ZV1" s="1" t="s">
        <v>1253</v>
      </c>
      <c r="ZW1" s="1" t="s">
        <v>1254</v>
      </c>
      <c r="ZX1" s="1" t="s">
        <v>1255</v>
      </c>
      <c r="ZY1" s="1" t="s">
        <v>1256</v>
      </c>
      <c r="ZZ1" s="1" t="s">
        <v>1257</v>
      </c>
      <c r="AAA1" s="1" t="s">
        <v>1258</v>
      </c>
      <c r="AAB1" s="1" t="s">
        <v>1259</v>
      </c>
      <c r="AAC1" s="1" t="s">
        <v>1260</v>
      </c>
      <c r="AAD1" s="1" t="s">
        <v>1261</v>
      </c>
      <c r="AAE1" s="1" t="s">
        <v>1262</v>
      </c>
      <c r="AAF1" s="1" t="s">
        <v>1263</v>
      </c>
      <c r="AAG1" s="1" t="s">
        <v>1264</v>
      </c>
      <c r="AAH1" s="1" t="s">
        <v>1265</v>
      </c>
      <c r="AAI1" s="1" t="s">
        <v>1266</v>
      </c>
      <c r="AAJ1" s="1" t="s">
        <v>1267</v>
      </c>
      <c r="AAK1" s="1" t="s">
        <v>1268</v>
      </c>
      <c r="AAL1" s="1" t="s">
        <v>1269</v>
      </c>
      <c r="AAM1" s="1" t="s">
        <v>1270</v>
      </c>
      <c r="AAN1" s="1" t="s">
        <v>1271</v>
      </c>
      <c r="AAO1" s="1" t="s">
        <v>1272</v>
      </c>
      <c r="AAP1" s="1" t="s">
        <v>1273</v>
      </c>
      <c r="AAQ1" s="1" t="s">
        <v>1274</v>
      </c>
      <c r="AAR1" s="1" t="s">
        <v>1275</v>
      </c>
      <c r="AAS1" s="1" t="s">
        <v>1276</v>
      </c>
      <c r="AAT1" s="1" t="s">
        <v>1277</v>
      </c>
      <c r="AAU1" s="1" t="s">
        <v>1278</v>
      </c>
      <c r="AAV1" s="1" t="s">
        <v>1279</v>
      </c>
      <c r="AAW1" s="1" t="s">
        <v>1280</v>
      </c>
      <c r="AAX1" s="1" t="s">
        <v>1281</v>
      </c>
      <c r="AAY1" s="1" t="s">
        <v>1282</v>
      </c>
      <c r="AAZ1" s="1" t="s">
        <v>1283</v>
      </c>
      <c r="ABA1" s="1" t="s">
        <v>1284</v>
      </c>
      <c r="ABB1" s="1" t="s">
        <v>1285</v>
      </c>
      <c r="ABC1" s="1" t="s">
        <v>1286</v>
      </c>
      <c r="ABD1" s="1" t="s">
        <v>1287</v>
      </c>
      <c r="ABE1" s="1" t="s">
        <v>1288</v>
      </c>
      <c r="ABF1" s="1" t="s">
        <v>1289</v>
      </c>
      <c r="ABG1" s="1" t="s">
        <v>1290</v>
      </c>
      <c r="ABH1" s="1" t="s">
        <v>1291</v>
      </c>
      <c r="ABI1" s="1" t="s">
        <v>1292</v>
      </c>
    </row>
    <row r="2" spans="1:737" x14ac:dyDescent="0.25">
      <c r="A2" s="2">
        <v>1997</v>
      </c>
      <c r="B2" s="2">
        <v>55</v>
      </c>
      <c r="C2" s="2"/>
      <c r="D2" s="2"/>
      <c r="E2" s="2"/>
      <c r="F2" s="2">
        <v>227</v>
      </c>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v>1045</v>
      </c>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v>1663</v>
      </c>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v>547</v>
      </c>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v>486</v>
      </c>
      <c r="GN2" s="2"/>
      <c r="GO2" s="2"/>
      <c r="GP2" s="2">
        <v>463</v>
      </c>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v>1011</v>
      </c>
      <c r="IM2" s="2"/>
      <c r="IN2" s="2"/>
      <c r="IO2" s="2"/>
      <c r="IP2" s="2">
        <v>31</v>
      </c>
      <c r="IQ2" s="2"/>
      <c r="IR2" s="2"/>
      <c r="IS2" s="2"/>
      <c r="IT2" s="2"/>
      <c r="IU2" s="2"/>
      <c r="IV2" s="2"/>
      <c r="IW2" s="2"/>
      <c r="IX2" s="2"/>
      <c r="IY2" s="2"/>
      <c r="IZ2" s="2"/>
      <c r="JA2" s="2"/>
      <c r="JB2" s="2"/>
      <c r="JC2" s="2"/>
      <c r="JD2" s="2"/>
      <c r="JE2" s="2"/>
      <c r="JF2" s="2"/>
      <c r="JG2" s="2"/>
      <c r="JH2" s="2"/>
      <c r="JI2" s="2"/>
      <c r="JJ2" s="2"/>
      <c r="JK2" s="2"/>
      <c r="JL2" s="2"/>
      <c r="JM2" s="2"/>
      <c r="JN2" s="2"/>
      <c r="JO2" s="2"/>
      <c r="JP2" s="2"/>
      <c r="JQ2" s="2"/>
      <c r="JR2" s="2"/>
      <c r="JS2" s="2"/>
      <c r="JT2" s="2"/>
      <c r="JU2" s="2"/>
      <c r="JV2" s="2"/>
      <c r="JW2" s="2"/>
      <c r="JX2" s="2"/>
      <c r="JY2" s="2"/>
      <c r="JZ2" s="2"/>
      <c r="KA2" s="2"/>
      <c r="KB2" s="2"/>
      <c r="KC2" s="2"/>
      <c r="KD2" s="2"/>
      <c r="KE2" s="2"/>
      <c r="KF2" s="2"/>
      <c r="KG2" s="2"/>
      <c r="KH2" s="2"/>
      <c r="KI2" s="2"/>
      <c r="KJ2" s="2"/>
      <c r="KK2" s="2"/>
      <c r="KL2" s="2"/>
      <c r="KM2" s="2"/>
      <c r="KN2" s="2"/>
      <c r="KO2" s="2"/>
      <c r="KP2" s="2"/>
      <c r="KQ2" s="2"/>
      <c r="KR2" s="2"/>
      <c r="KS2" s="2"/>
      <c r="KT2" s="2"/>
      <c r="KU2" s="2"/>
      <c r="KV2" s="2"/>
      <c r="KW2" s="2"/>
      <c r="KX2" s="2"/>
      <c r="KY2" s="2"/>
      <c r="KZ2" s="2"/>
      <c r="LA2" s="2"/>
      <c r="LB2" s="2"/>
      <c r="LC2" s="2"/>
      <c r="LD2" s="2"/>
      <c r="LE2" s="2"/>
      <c r="LF2" s="2"/>
      <c r="LG2" s="2"/>
      <c r="LH2" s="2"/>
      <c r="LI2" s="2"/>
      <c r="LJ2" s="2"/>
      <c r="LK2" s="2"/>
      <c r="LL2" s="2"/>
      <c r="LM2" s="2"/>
      <c r="LN2" s="2"/>
      <c r="LO2" s="2"/>
      <c r="LP2" s="2"/>
      <c r="LQ2" s="2"/>
      <c r="LR2" s="2"/>
      <c r="LS2" s="2"/>
      <c r="LT2" s="2"/>
      <c r="LU2" s="2"/>
      <c r="LV2" s="2"/>
      <c r="LW2" s="2"/>
      <c r="LX2" s="2"/>
      <c r="LY2" s="2"/>
      <c r="LZ2" s="2"/>
      <c r="MA2" s="2"/>
      <c r="MB2" s="2"/>
      <c r="MC2" s="2"/>
      <c r="MD2" s="2"/>
      <c r="ME2" s="2"/>
      <c r="MF2" s="2"/>
      <c r="MG2" s="2"/>
      <c r="MH2" s="2"/>
      <c r="MI2" s="2"/>
      <c r="MJ2" s="2"/>
      <c r="MK2" s="2"/>
      <c r="ML2" s="2"/>
      <c r="MM2" s="2"/>
      <c r="MN2" s="2"/>
      <c r="MO2" s="2"/>
      <c r="MP2" s="2"/>
      <c r="MQ2" s="2"/>
      <c r="MR2" s="2"/>
      <c r="MS2" s="2"/>
      <c r="MT2" s="2"/>
      <c r="MU2" s="2"/>
      <c r="MV2" s="2"/>
      <c r="MW2" s="2"/>
      <c r="MX2" s="2"/>
      <c r="MY2" s="2"/>
      <c r="MZ2" s="2"/>
      <c r="NA2" s="2"/>
      <c r="NB2" s="2"/>
      <c r="NC2" s="2"/>
      <c r="ND2" s="2"/>
      <c r="NE2" s="2"/>
      <c r="NF2" s="2"/>
      <c r="NG2" s="2"/>
      <c r="NH2" s="2"/>
      <c r="NI2" s="2"/>
      <c r="NJ2" s="2"/>
      <c r="NK2" s="2"/>
      <c r="NL2" s="2"/>
      <c r="NM2" s="2"/>
      <c r="NN2" s="2"/>
      <c r="NO2" s="2"/>
      <c r="NP2" s="2"/>
      <c r="NQ2" s="2"/>
      <c r="NR2" s="2"/>
      <c r="NS2" s="2"/>
      <c r="NT2" s="2"/>
      <c r="NU2" s="2"/>
      <c r="NV2" s="2"/>
      <c r="NW2" s="2"/>
      <c r="NX2" s="2"/>
      <c r="NY2" s="2"/>
      <c r="NZ2" s="2"/>
      <c r="OA2" s="2"/>
      <c r="OB2" s="2"/>
      <c r="OC2" s="2"/>
      <c r="OD2" s="2"/>
      <c r="OE2" s="2"/>
      <c r="OF2" s="2"/>
      <c r="OG2" s="2"/>
      <c r="OH2" s="2"/>
      <c r="OI2" s="2"/>
      <c r="OJ2" s="2"/>
      <c r="OK2" s="2"/>
      <c r="OL2" s="2"/>
      <c r="OM2" s="2"/>
      <c r="ON2" s="2"/>
      <c r="OO2" s="2"/>
      <c r="OP2" s="2"/>
      <c r="OQ2" s="2"/>
      <c r="OR2" s="2"/>
      <c r="OS2" s="2"/>
      <c r="OT2" s="2"/>
      <c r="OU2" s="2"/>
      <c r="OV2" s="2"/>
      <c r="OW2" s="2">
        <v>2148</v>
      </c>
      <c r="OX2" s="2">
        <v>395</v>
      </c>
      <c r="OY2" s="2"/>
      <c r="OZ2" s="2">
        <v>254</v>
      </c>
      <c r="PA2" s="2">
        <v>2827</v>
      </c>
      <c r="PB2" s="2">
        <v>1566</v>
      </c>
      <c r="PC2" s="2">
        <v>58700</v>
      </c>
      <c r="PD2" s="2">
        <v>55.7</v>
      </c>
      <c r="PE2" s="2"/>
      <c r="PF2" s="2">
        <v>922</v>
      </c>
      <c r="PG2" s="2"/>
      <c r="PH2" s="2">
        <v>33</v>
      </c>
      <c r="PI2" s="2"/>
      <c r="PJ2" s="2"/>
      <c r="PK2" s="2">
        <v>169</v>
      </c>
      <c r="PL2" s="2"/>
      <c r="PM2" s="2"/>
      <c r="PN2" s="2">
        <v>264</v>
      </c>
      <c r="PO2" s="2"/>
      <c r="PP2" s="2"/>
      <c r="PQ2" s="2"/>
      <c r="PR2" s="2"/>
      <c r="PS2" s="2"/>
      <c r="PT2" s="2"/>
      <c r="PU2" s="2"/>
      <c r="PV2" s="2"/>
      <c r="PW2" s="2"/>
      <c r="PX2" s="2"/>
      <c r="PY2" s="2"/>
      <c r="PZ2" s="2">
        <v>4</v>
      </c>
      <c r="QA2" s="2"/>
      <c r="QB2" s="2">
        <v>368</v>
      </c>
      <c r="QC2" s="2"/>
      <c r="QD2" s="2">
        <v>107</v>
      </c>
      <c r="QE2" s="2"/>
      <c r="QF2" s="2">
        <v>475</v>
      </c>
      <c r="QG2" s="2">
        <v>254</v>
      </c>
      <c r="QH2" s="2"/>
      <c r="QI2" s="2"/>
      <c r="QJ2" s="2"/>
      <c r="QK2" s="2">
        <v>423</v>
      </c>
      <c r="QL2" s="2"/>
      <c r="QM2" s="2">
        <v>499</v>
      </c>
      <c r="QN2" s="2">
        <v>218</v>
      </c>
      <c r="QO2" s="2">
        <v>628</v>
      </c>
      <c r="QP2" s="2"/>
      <c r="QQ2" s="2"/>
      <c r="QR2" s="2"/>
      <c r="QS2" s="2"/>
      <c r="QT2" s="2">
        <v>72</v>
      </c>
      <c r="QU2" s="2">
        <v>196</v>
      </c>
      <c r="QV2" s="2">
        <v>390</v>
      </c>
      <c r="QW2" s="2">
        <v>91</v>
      </c>
      <c r="QX2" s="2"/>
      <c r="QY2" s="2"/>
      <c r="QZ2" s="2"/>
      <c r="RA2" s="2"/>
      <c r="RB2" s="2"/>
      <c r="RC2" s="2"/>
      <c r="RD2" s="2">
        <v>8049</v>
      </c>
      <c r="RE2" s="2">
        <v>52.7</v>
      </c>
      <c r="RF2" s="2">
        <v>176</v>
      </c>
      <c r="RG2" s="2"/>
      <c r="RH2" s="2">
        <v>10</v>
      </c>
      <c r="RI2" s="2"/>
      <c r="RJ2" s="2"/>
      <c r="RK2" s="2">
        <v>48</v>
      </c>
      <c r="RL2" s="2"/>
      <c r="RM2" s="2"/>
      <c r="RN2" s="2">
        <v>52</v>
      </c>
      <c r="RO2" s="2"/>
      <c r="RP2" s="2"/>
      <c r="RQ2" s="2"/>
      <c r="RR2" s="2"/>
      <c r="RS2" s="2"/>
      <c r="RT2" s="2"/>
      <c r="RU2" s="2"/>
      <c r="RV2" s="2"/>
      <c r="RW2" s="2"/>
      <c r="RX2" s="2">
        <v>2</v>
      </c>
      <c r="RY2" s="2"/>
      <c r="RZ2" s="2"/>
      <c r="SA2" s="2"/>
      <c r="SB2" s="2"/>
      <c r="SC2" s="2">
        <v>56</v>
      </c>
      <c r="SD2" s="2"/>
      <c r="SE2" s="2">
        <v>20</v>
      </c>
      <c r="SF2" s="2"/>
      <c r="SG2" s="2">
        <v>111</v>
      </c>
      <c r="SH2" s="2">
        <v>69</v>
      </c>
      <c r="SI2" s="2">
        <v>32</v>
      </c>
      <c r="SJ2" s="2"/>
      <c r="SK2" s="2"/>
      <c r="SL2" s="2">
        <v>144</v>
      </c>
      <c r="SM2" s="2"/>
      <c r="SN2" s="2"/>
      <c r="SO2" s="2"/>
      <c r="SP2" s="2">
        <v>77</v>
      </c>
      <c r="SQ2" s="2"/>
      <c r="SR2" s="2">
        <v>99</v>
      </c>
      <c r="SS2" s="2">
        <v>61</v>
      </c>
      <c r="ST2" s="2">
        <v>111</v>
      </c>
      <c r="SU2" s="2"/>
      <c r="SV2" s="2"/>
      <c r="SW2" s="2"/>
      <c r="SX2" s="2"/>
      <c r="SY2" s="2"/>
      <c r="SZ2" s="2">
        <v>21</v>
      </c>
      <c r="TA2" s="2">
        <v>33</v>
      </c>
      <c r="TB2" s="2">
        <v>81</v>
      </c>
      <c r="TC2" s="2">
        <v>18</v>
      </c>
      <c r="TD2" s="2">
        <v>1380371</v>
      </c>
      <c r="TE2" s="2">
        <v>4551</v>
      </c>
      <c r="TF2" s="2"/>
      <c r="TG2" s="2"/>
      <c r="TH2" s="2"/>
      <c r="TI2" s="2"/>
      <c r="TJ2" s="2"/>
      <c r="TK2" s="2"/>
      <c r="TL2" s="2"/>
      <c r="TM2" s="2"/>
      <c r="TN2" s="2"/>
      <c r="TO2" s="2"/>
      <c r="TP2" s="2"/>
      <c r="TQ2" s="2"/>
      <c r="TR2" s="2"/>
      <c r="TS2" s="2"/>
      <c r="TT2" s="2"/>
      <c r="TU2" s="2"/>
      <c r="TV2" s="2"/>
      <c r="TW2" s="2"/>
      <c r="TX2" s="2"/>
      <c r="TY2" s="2"/>
      <c r="TZ2" s="2"/>
      <c r="UA2" s="2"/>
      <c r="UB2" s="2"/>
      <c r="UC2" s="2"/>
      <c r="UD2" s="2"/>
      <c r="UE2" s="2"/>
      <c r="UF2" s="2"/>
      <c r="UG2" s="2"/>
      <c r="UH2" s="2"/>
      <c r="UI2" s="2"/>
      <c r="UJ2" s="2"/>
      <c r="UK2" s="2"/>
      <c r="UL2" s="2"/>
      <c r="UM2" s="2"/>
      <c r="UN2" s="2"/>
      <c r="UO2" s="2"/>
      <c r="UP2" s="2"/>
      <c r="UQ2" s="2"/>
      <c r="UR2" s="2"/>
      <c r="US2" s="2"/>
      <c r="UT2" s="2"/>
      <c r="UU2" s="2"/>
      <c r="UV2" s="2"/>
      <c r="UW2" s="2"/>
      <c r="UX2" s="2"/>
      <c r="UY2" s="2"/>
      <c r="UZ2" s="2"/>
      <c r="VA2" s="2"/>
      <c r="VB2" s="2"/>
      <c r="VC2" s="2"/>
      <c r="VD2" s="2"/>
      <c r="VE2" s="2"/>
      <c r="VF2" s="2"/>
      <c r="VG2" s="2"/>
      <c r="VH2" s="2"/>
      <c r="VI2" s="2"/>
      <c r="VJ2" s="2"/>
      <c r="VK2" s="2"/>
      <c r="VL2" s="2"/>
      <c r="VM2" s="2"/>
      <c r="VN2" s="2"/>
      <c r="VO2" s="2"/>
      <c r="VP2" s="2"/>
      <c r="VQ2" s="2"/>
      <c r="VR2" s="2"/>
      <c r="VS2" s="2"/>
      <c r="VT2" s="2"/>
      <c r="VU2" s="2"/>
      <c r="VV2" s="2"/>
      <c r="VW2" s="2"/>
      <c r="VX2" s="2"/>
      <c r="VY2" s="2"/>
      <c r="VZ2" s="2"/>
      <c r="WA2" s="2"/>
      <c r="WB2" s="2"/>
      <c r="WC2" s="2"/>
      <c r="WD2" s="2"/>
      <c r="WE2" s="2"/>
      <c r="WF2" s="2"/>
      <c r="WG2" s="2"/>
      <c r="WH2" s="2"/>
      <c r="WI2" s="2"/>
      <c r="WJ2" s="2"/>
      <c r="WK2" s="2"/>
      <c r="WL2" s="2"/>
      <c r="WM2" s="2"/>
      <c r="WN2" s="2"/>
      <c r="WO2" s="2"/>
      <c r="WP2" s="2"/>
      <c r="WQ2" s="2"/>
      <c r="WR2" s="2"/>
      <c r="WS2" s="2"/>
      <c r="WT2" s="2"/>
      <c r="WU2" s="2"/>
      <c r="WV2" s="2"/>
      <c r="WW2" s="2"/>
      <c r="WX2" s="2"/>
      <c r="WY2" s="2"/>
      <c r="WZ2" s="2"/>
      <c r="XA2" s="2"/>
      <c r="XB2" s="2"/>
      <c r="XC2" s="2"/>
      <c r="XD2" s="2"/>
      <c r="XE2" s="2"/>
      <c r="XF2" s="2"/>
      <c r="XG2" s="2"/>
      <c r="XH2" s="2"/>
      <c r="XI2" s="2"/>
      <c r="XJ2" s="2"/>
      <c r="XK2" s="2"/>
      <c r="XL2" s="2"/>
      <c r="XM2" s="2">
        <v>2421</v>
      </c>
      <c r="XN2" s="2"/>
      <c r="XO2" s="2"/>
      <c r="XP2" s="2"/>
      <c r="XQ2" s="2"/>
      <c r="XR2" s="2"/>
      <c r="XS2" s="2"/>
      <c r="XT2" s="2"/>
      <c r="XU2" s="2"/>
      <c r="XV2" s="2"/>
      <c r="XW2" s="2"/>
      <c r="XX2" s="2"/>
      <c r="XY2" s="2"/>
      <c r="XZ2" s="2"/>
      <c r="YA2" s="2"/>
      <c r="YB2" s="2"/>
      <c r="YC2" s="2"/>
      <c r="YD2" s="2"/>
      <c r="YE2" s="2"/>
      <c r="YF2" s="2"/>
      <c r="YG2" s="2">
        <v>3052</v>
      </c>
      <c r="YH2" s="2"/>
      <c r="YI2" s="2"/>
      <c r="YJ2" s="2"/>
      <c r="YK2" s="2"/>
      <c r="YL2" s="2"/>
      <c r="YM2" s="2"/>
      <c r="YN2" s="2"/>
      <c r="YO2" s="2"/>
      <c r="YP2" s="2"/>
      <c r="YQ2" s="2"/>
      <c r="YR2" s="2"/>
      <c r="YS2" s="2"/>
      <c r="YT2" s="2"/>
      <c r="YU2" s="2"/>
      <c r="YV2" s="2"/>
      <c r="YW2" s="2"/>
      <c r="YX2" s="2"/>
      <c r="YY2" s="2"/>
      <c r="YZ2" s="2">
        <v>1810</v>
      </c>
      <c r="ZA2" s="2">
        <v>3196</v>
      </c>
      <c r="ZB2" s="2"/>
      <c r="ZC2" s="2"/>
      <c r="ZD2" s="2"/>
      <c r="ZE2" s="2"/>
      <c r="ZF2" s="2"/>
      <c r="ZG2" s="2"/>
      <c r="ZH2" s="2"/>
      <c r="ZI2" s="2"/>
      <c r="ZJ2" s="2"/>
      <c r="ZK2" s="2"/>
      <c r="ZL2" s="2"/>
      <c r="ZM2" s="2"/>
      <c r="ZN2" s="2"/>
      <c r="ZO2" s="2"/>
      <c r="ZP2" s="2"/>
      <c r="ZQ2" s="2"/>
      <c r="ZR2" s="2"/>
      <c r="ZS2" s="2"/>
      <c r="ZT2" s="2"/>
      <c r="ZU2" s="2"/>
      <c r="ZV2" s="2"/>
      <c r="ZW2" s="2"/>
      <c r="ZX2" s="2"/>
      <c r="ZY2" s="2"/>
      <c r="ZZ2" s="2"/>
      <c r="AAA2" s="2"/>
      <c r="AAB2" s="2"/>
      <c r="AAC2" s="2"/>
      <c r="AAD2" s="2"/>
      <c r="AAE2" s="2"/>
      <c r="AAF2" s="2"/>
      <c r="AAG2" s="2"/>
      <c r="AAH2" s="2"/>
      <c r="AAI2" s="2"/>
      <c r="AAJ2" s="2"/>
      <c r="AAK2" s="2"/>
      <c r="AAL2" s="2"/>
      <c r="AAM2" s="2"/>
      <c r="AAN2" s="2"/>
      <c r="AAO2" s="2"/>
      <c r="AAP2" s="2"/>
      <c r="AAQ2" s="2"/>
      <c r="AAR2" s="2"/>
      <c r="AAS2" s="2"/>
      <c r="AAT2" s="2"/>
      <c r="AAU2" s="2"/>
      <c r="AAV2" s="2"/>
      <c r="AAW2" s="2"/>
      <c r="AAX2" s="2"/>
      <c r="AAY2" s="2"/>
      <c r="AAZ2" s="2"/>
      <c r="ABA2" s="2"/>
      <c r="ABB2" s="2"/>
      <c r="ABC2" s="2">
        <v>452</v>
      </c>
      <c r="ABD2" s="2">
        <v>1073</v>
      </c>
      <c r="ABE2" s="2"/>
      <c r="ABF2" s="2"/>
      <c r="ABG2" s="2">
        <v>2430</v>
      </c>
      <c r="ABH2" s="2"/>
      <c r="ABI2" s="2">
        <v>419</v>
      </c>
    </row>
    <row r="3" spans="1:737" x14ac:dyDescent="0.25">
      <c r="A3" s="2">
        <v>2002</v>
      </c>
      <c r="B3" s="2">
        <v>56.5</v>
      </c>
      <c r="C3" s="2">
        <v>15245</v>
      </c>
      <c r="D3" s="2"/>
      <c r="E3" s="2">
        <v>15.5</v>
      </c>
      <c r="F3" s="2">
        <v>154</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v>720</v>
      </c>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v>1772</v>
      </c>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v>796</v>
      </c>
      <c r="ER3" s="2"/>
      <c r="ES3" s="2"/>
      <c r="ET3" s="2">
        <v>1300</v>
      </c>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v>504</v>
      </c>
      <c r="GN3" s="2"/>
      <c r="GO3" s="2"/>
      <c r="GP3" s="2">
        <v>426</v>
      </c>
      <c r="GQ3" s="2"/>
      <c r="GR3" s="2"/>
      <c r="GS3" s="2">
        <v>836</v>
      </c>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v>1012</v>
      </c>
      <c r="IM3" s="2"/>
      <c r="IN3" s="2"/>
      <c r="IO3" s="2">
        <v>602</v>
      </c>
      <c r="IP3" s="2">
        <v>14</v>
      </c>
      <c r="IQ3" s="2"/>
      <c r="IR3" s="2"/>
      <c r="IS3" s="2"/>
      <c r="IT3" s="2"/>
      <c r="IU3" s="2"/>
      <c r="IV3" s="2"/>
      <c r="IW3" s="2"/>
      <c r="IX3" s="2"/>
      <c r="IY3" s="2"/>
      <c r="IZ3" s="2"/>
      <c r="JA3" s="2"/>
      <c r="JB3" s="2"/>
      <c r="JC3" s="2"/>
      <c r="JD3" s="2"/>
      <c r="JE3" s="2"/>
      <c r="JF3" s="2"/>
      <c r="JG3" s="2"/>
      <c r="JH3" s="2"/>
      <c r="JI3" s="2"/>
      <c r="JJ3" s="2"/>
      <c r="JK3" s="2"/>
      <c r="JL3" s="2"/>
      <c r="JM3" s="2"/>
      <c r="JN3" s="2">
        <v>1270</v>
      </c>
      <c r="JO3" s="2" t="s">
        <v>63</v>
      </c>
      <c r="JP3" s="2">
        <v>30</v>
      </c>
      <c r="JQ3" s="2">
        <v>80</v>
      </c>
      <c r="JR3" s="2">
        <v>2</v>
      </c>
      <c r="JS3" s="2">
        <v>1</v>
      </c>
      <c r="JT3" s="2"/>
      <c r="JU3" s="2">
        <v>11</v>
      </c>
      <c r="JV3" s="2"/>
      <c r="JW3" s="2"/>
      <c r="JX3" s="2">
        <v>6</v>
      </c>
      <c r="JY3" s="2"/>
      <c r="JZ3" s="2"/>
      <c r="KA3" s="2">
        <v>6</v>
      </c>
      <c r="KB3" s="2"/>
      <c r="KC3" s="2">
        <v>4</v>
      </c>
      <c r="KD3" s="2"/>
      <c r="KE3" s="2"/>
      <c r="KF3" s="2">
        <v>16</v>
      </c>
      <c r="KG3" s="2">
        <v>1</v>
      </c>
      <c r="KH3" s="2"/>
      <c r="KI3" s="2">
        <v>3</v>
      </c>
      <c r="KJ3" s="2">
        <v>14</v>
      </c>
      <c r="KK3" s="2">
        <v>10</v>
      </c>
      <c r="KL3" s="2">
        <v>6</v>
      </c>
      <c r="KM3" s="2" t="s">
        <v>63</v>
      </c>
      <c r="KN3" s="2">
        <v>2</v>
      </c>
      <c r="KO3" s="2">
        <v>24</v>
      </c>
      <c r="KP3" s="2"/>
      <c r="KQ3" s="2">
        <v>13</v>
      </c>
      <c r="KR3" s="2"/>
      <c r="KS3" s="2">
        <v>17</v>
      </c>
      <c r="KT3" s="2">
        <v>7</v>
      </c>
      <c r="KU3" s="2">
        <v>23</v>
      </c>
      <c r="KV3" s="2"/>
      <c r="KW3" s="2"/>
      <c r="KX3" s="2"/>
      <c r="KY3" s="2"/>
      <c r="KZ3" s="2">
        <v>4</v>
      </c>
      <c r="LA3" s="2">
        <v>5</v>
      </c>
      <c r="LB3" s="2">
        <v>20</v>
      </c>
      <c r="LC3" s="2">
        <v>1</v>
      </c>
      <c r="LD3" s="2">
        <v>122799</v>
      </c>
      <c r="LE3" s="2">
        <v>58.2</v>
      </c>
      <c r="LF3" s="2">
        <v>2090</v>
      </c>
      <c r="LG3" s="2">
        <v>6202</v>
      </c>
      <c r="LH3" s="2">
        <v>54</v>
      </c>
      <c r="LI3" s="2"/>
      <c r="LJ3" s="2"/>
      <c r="LK3" s="2">
        <v>283</v>
      </c>
      <c r="LL3" s="2"/>
      <c r="LM3" s="2"/>
      <c r="LN3" s="2">
        <v>591</v>
      </c>
      <c r="LO3" s="2"/>
      <c r="LP3" s="2"/>
      <c r="LQ3" s="2">
        <v>471</v>
      </c>
      <c r="LR3" s="2"/>
      <c r="LS3" s="2"/>
      <c r="LT3" s="2">
        <v>357</v>
      </c>
      <c r="LU3" s="2"/>
      <c r="LV3" s="2"/>
      <c r="LW3" s="2">
        <v>332</v>
      </c>
      <c r="LX3" s="2">
        <v>2</v>
      </c>
      <c r="LY3" s="2"/>
      <c r="LZ3" s="2"/>
      <c r="MA3" s="2"/>
      <c r="MB3" s="2"/>
      <c r="MC3" s="2">
        <v>1197</v>
      </c>
      <c r="MD3" s="2">
        <v>119</v>
      </c>
      <c r="ME3" s="2">
        <v>124</v>
      </c>
      <c r="MF3" s="2">
        <v>87</v>
      </c>
      <c r="MG3" s="2">
        <v>893</v>
      </c>
      <c r="MH3" s="2">
        <v>563</v>
      </c>
      <c r="MI3" s="2">
        <v>364</v>
      </c>
      <c r="MJ3" s="2"/>
      <c r="MK3" s="2"/>
      <c r="ML3" s="2">
        <v>41014</v>
      </c>
      <c r="MM3" s="2">
        <v>126</v>
      </c>
      <c r="MN3" s="2"/>
      <c r="MO3" s="2"/>
      <c r="MP3" s="2"/>
      <c r="MQ3" s="2"/>
      <c r="MR3" s="2">
        <v>1726</v>
      </c>
      <c r="MS3" s="2"/>
      <c r="MT3" s="2"/>
      <c r="MU3" s="2"/>
      <c r="MV3" s="2">
        <v>778</v>
      </c>
      <c r="MW3" s="2"/>
      <c r="MX3" s="2">
        <v>1312</v>
      </c>
      <c r="MY3" s="2">
        <v>872</v>
      </c>
      <c r="MZ3" s="2">
        <v>1218</v>
      </c>
      <c r="NA3" s="2"/>
      <c r="NB3" s="2"/>
      <c r="NC3" s="2"/>
      <c r="ND3" s="2"/>
      <c r="NE3" s="2">
        <v>146</v>
      </c>
      <c r="NF3" s="2">
        <v>396</v>
      </c>
      <c r="NG3" s="2">
        <v>1447</v>
      </c>
      <c r="NH3" s="2">
        <v>101</v>
      </c>
      <c r="NI3" s="2">
        <v>70</v>
      </c>
      <c r="NJ3" s="2" t="s">
        <v>63</v>
      </c>
      <c r="NK3" s="2">
        <v>12</v>
      </c>
      <c r="NL3" s="2">
        <v>32</v>
      </c>
      <c r="NM3" s="2"/>
      <c r="NN3" s="2"/>
      <c r="NO3" s="2">
        <v>1</v>
      </c>
      <c r="NP3" s="2"/>
      <c r="NQ3" s="2">
        <v>4</v>
      </c>
      <c r="NR3" s="2"/>
      <c r="NS3" s="2">
        <v>3</v>
      </c>
      <c r="NT3" s="2"/>
      <c r="NU3" s="2"/>
      <c r="NV3" s="2">
        <v>2</v>
      </c>
      <c r="NW3" s="2">
        <v>2</v>
      </c>
      <c r="NX3" s="2"/>
      <c r="NY3" s="2"/>
      <c r="NZ3" s="2">
        <v>8</v>
      </c>
      <c r="OA3" s="2">
        <v>2</v>
      </c>
      <c r="OB3" s="2"/>
      <c r="OC3" s="2"/>
      <c r="OD3" s="2">
        <v>4</v>
      </c>
      <c r="OE3" s="2">
        <v>2</v>
      </c>
      <c r="OF3" s="2">
        <v>2</v>
      </c>
      <c r="OG3" s="2" t="s">
        <v>63</v>
      </c>
      <c r="OH3" s="2">
        <v>1</v>
      </c>
      <c r="OI3" s="2">
        <v>10</v>
      </c>
      <c r="OJ3" s="2"/>
      <c r="OK3" s="2">
        <v>6</v>
      </c>
      <c r="OL3" s="2"/>
      <c r="OM3" s="2">
        <v>6</v>
      </c>
      <c r="ON3" s="2">
        <v>1</v>
      </c>
      <c r="OO3" s="2">
        <v>11</v>
      </c>
      <c r="OP3" s="2"/>
      <c r="OQ3" s="2"/>
      <c r="OR3" s="2"/>
      <c r="OS3" s="2"/>
      <c r="OT3" s="2">
        <v>1</v>
      </c>
      <c r="OU3" s="2">
        <v>9</v>
      </c>
      <c r="OV3" s="2">
        <v>2</v>
      </c>
      <c r="OW3" s="2">
        <v>2786</v>
      </c>
      <c r="OX3" s="2">
        <v>332</v>
      </c>
      <c r="OY3" s="2">
        <v>393</v>
      </c>
      <c r="OZ3" s="2">
        <v>226</v>
      </c>
      <c r="PA3" s="2">
        <v>2612</v>
      </c>
      <c r="PB3" s="2">
        <v>1661</v>
      </c>
      <c r="PC3" s="2">
        <v>110958</v>
      </c>
      <c r="PD3" s="2">
        <v>57.5</v>
      </c>
      <c r="PE3" s="2"/>
      <c r="PF3" s="2">
        <v>1060</v>
      </c>
      <c r="PG3" s="2">
        <v>2699</v>
      </c>
      <c r="PH3" s="2">
        <v>26</v>
      </c>
      <c r="PI3" s="2"/>
      <c r="PJ3" s="2"/>
      <c r="PK3" s="2">
        <v>116</v>
      </c>
      <c r="PL3" s="2"/>
      <c r="PM3" s="2"/>
      <c r="PN3" s="2">
        <v>337</v>
      </c>
      <c r="PO3" s="2"/>
      <c r="PP3" s="2"/>
      <c r="PQ3" s="2"/>
      <c r="PR3" s="2">
        <v>250</v>
      </c>
      <c r="PS3" s="2"/>
      <c r="PT3" s="2"/>
      <c r="PU3" s="2">
        <v>206</v>
      </c>
      <c r="PV3" s="2"/>
      <c r="PW3" s="2"/>
      <c r="PX3" s="2"/>
      <c r="PY3" s="2">
        <v>120</v>
      </c>
      <c r="PZ3" s="2">
        <v>5</v>
      </c>
      <c r="QA3" s="2"/>
      <c r="QB3" s="2">
        <v>578</v>
      </c>
      <c r="QC3" s="2">
        <v>80</v>
      </c>
      <c r="QD3" s="2">
        <v>69</v>
      </c>
      <c r="QE3" s="2">
        <v>38</v>
      </c>
      <c r="QF3" s="2">
        <v>482</v>
      </c>
      <c r="QG3" s="2">
        <v>295</v>
      </c>
      <c r="QH3" s="2" t="s">
        <v>63</v>
      </c>
      <c r="QI3" s="2">
        <v>51</v>
      </c>
      <c r="QJ3" s="2"/>
      <c r="QK3" s="2">
        <v>467</v>
      </c>
      <c r="QL3" s="2"/>
      <c r="QM3" s="2">
        <v>593</v>
      </c>
      <c r="QN3" s="2">
        <v>299</v>
      </c>
      <c r="QO3" s="2">
        <v>761</v>
      </c>
      <c r="QP3" s="2"/>
      <c r="QQ3" s="2"/>
      <c r="QR3" s="2"/>
      <c r="QS3" s="2"/>
      <c r="QT3" s="2">
        <v>126</v>
      </c>
      <c r="QU3" s="2">
        <v>250</v>
      </c>
      <c r="QV3" s="2">
        <v>605</v>
      </c>
      <c r="QW3" s="2">
        <v>79</v>
      </c>
      <c r="QX3" s="2">
        <v>789520</v>
      </c>
      <c r="QY3" s="2">
        <v>330</v>
      </c>
      <c r="QZ3" s="2"/>
      <c r="RA3" s="2"/>
      <c r="RB3" s="2"/>
      <c r="RC3" s="2"/>
      <c r="RD3" s="2" t="s">
        <v>63</v>
      </c>
      <c r="RE3" s="2">
        <v>54.5</v>
      </c>
      <c r="RF3" s="2">
        <v>241</v>
      </c>
      <c r="RG3" s="2">
        <v>742</v>
      </c>
      <c r="RH3" s="2">
        <v>13</v>
      </c>
      <c r="RI3" s="2"/>
      <c r="RJ3" s="2"/>
      <c r="RK3" s="2">
        <v>40</v>
      </c>
      <c r="RL3" s="2"/>
      <c r="RM3" s="2"/>
      <c r="RN3" s="2">
        <v>78</v>
      </c>
      <c r="RO3" s="2"/>
      <c r="RP3" s="2"/>
      <c r="RQ3" s="2">
        <v>46</v>
      </c>
      <c r="RR3" s="2"/>
      <c r="RS3" s="2"/>
      <c r="RT3" s="2">
        <v>41</v>
      </c>
      <c r="RU3" s="2"/>
      <c r="RV3" s="2"/>
      <c r="RW3" s="2">
        <v>21</v>
      </c>
      <c r="RX3" s="2">
        <v>2</v>
      </c>
      <c r="RY3" s="2"/>
      <c r="RZ3" s="2">
        <v>3</v>
      </c>
      <c r="SA3" s="2">
        <v>60</v>
      </c>
      <c r="SB3" s="2">
        <v>3</v>
      </c>
      <c r="SC3" s="2">
        <v>108</v>
      </c>
      <c r="SD3" s="2">
        <v>12</v>
      </c>
      <c r="SE3" s="2">
        <v>23</v>
      </c>
      <c r="SF3" s="2">
        <v>13</v>
      </c>
      <c r="SG3" s="2">
        <v>133</v>
      </c>
      <c r="SH3" s="2">
        <v>85</v>
      </c>
      <c r="SI3" s="2">
        <v>34</v>
      </c>
      <c r="SJ3" s="2" t="s">
        <v>63</v>
      </c>
      <c r="SK3" s="2">
        <v>16</v>
      </c>
      <c r="SL3" s="2">
        <v>207</v>
      </c>
      <c r="SM3" s="2">
        <v>64</v>
      </c>
      <c r="SN3" s="2">
        <v>20</v>
      </c>
      <c r="SO3" s="2"/>
      <c r="SP3" s="2">
        <v>85</v>
      </c>
      <c r="SQ3" s="2"/>
      <c r="SR3" s="2">
        <v>156</v>
      </c>
      <c r="SS3" s="2">
        <v>84</v>
      </c>
      <c r="ST3" s="2">
        <v>157</v>
      </c>
      <c r="SU3" s="2">
        <v>91</v>
      </c>
      <c r="SV3" s="2"/>
      <c r="SW3" s="2"/>
      <c r="SX3" s="2"/>
      <c r="SY3" s="2"/>
      <c r="SZ3" s="2">
        <v>33</v>
      </c>
      <c r="TA3" s="2">
        <v>55</v>
      </c>
      <c r="TB3" s="2">
        <v>128</v>
      </c>
      <c r="TC3" s="2">
        <v>25</v>
      </c>
      <c r="TD3" s="2">
        <v>1189541</v>
      </c>
      <c r="TE3" s="2">
        <v>4338</v>
      </c>
      <c r="TF3" s="2"/>
      <c r="TG3" s="2"/>
      <c r="TH3" s="2"/>
      <c r="TI3" s="2"/>
      <c r="TJ3" s="2"/>
      <c r="TK3" s="2"/>
      <c r="TL3" s="2"/>
      <c r="TM3" s="2"/>
      <c r="TN3" s="2"/>
      <c r="TO3" s="2"/>
      <c r="TP3" s="2"/>
      <c r="TQ3" s="2"/>
      <c r="TR3" s="2"/>
      <c r="TS3" s="2"/>
      <c r="TT3" s="2">
        <v>102451</v>
      </c>
      <c r="TU3" s="2">
        <v>56.2</v>
      </c>
      <c r="TV3" s="2">
        <v>694</v>
      </c>
      <c r="TW3" s="2">
        <v>2122</v>
      </c>
      <c r="TX3" s="2">
        <v>25</v>
      </c>
      <c r="TY3" s="2"/>
      <c r="TZ3" s="2"/>
      <c r="UA3" s="2">
        <v>109</v>
      </c>
      <c r="UB3" s="2"/>
      <c r="UC3" s="2"/>
      <c r="UD3" s="2">
        <v>226</v>
      </c>
      <c r="UE3" s="2"/>
      <c r="UF3" s="2"/>
      <c r="UG3" s="2">
        <v>140</v>
      </c>
      <c r="UH3" s="2"/>
      <c r="UI3" s="2"/>
      <c r="UJ3" s="2">
        <v>115</v>
      </c>
      <c r="UK3" s="2"/>
      <c r="UL3" s="2"/>
      <c r="UM3" s="2">
        <v>79</v>
      </c>
      <c r="UN3" s="2">
        <v>324</v>
      </c>
      <c r="UO3" s="2">
        <v>32</v>
      </c>
      <c r="UP3" s="2">
        <v>70</v>
      </c>
      <c r="UQ3" s="2">
        <v>30</v>
      </c>
      <c r="UR3" s="2">
        <v>370</v>
      </c>
      <c r="US3" s="2">
        <v>238</v>
      </c>
      <c r="UT3" s="2">
        <v>131</v>
      </c>
      <c r="UU3" s="2">
        <v>26214</v>
      </c>
      <c r="UV3" s="2">
        <v>25</v>
      </c>
      <c r="UW3" s="2">
        <v>563</v>
      </c>
      <c r="UX3" s="2"/>
      <c r="UY3" s="2">
        <v>318</v>
      </c>
      <c r="UZ3" s="2"/>
      <c r="VA3" s="2">
        <v>376</v>
      </c>
      <c r="VB3" s="2">
        <v>251</v>
      </c>
      <c r="VC3" s="2">
        <v>443</v>
      </c>
      <c r="VD3" s="2"/>
      <c r="VE3" s="2"/>
      <c r="VF3" s="2"/>
      <c r="VG3" s="2"/>
      <c r="VH3" s="2">
        <v>62</v>
      </c>
      <c r="VI3" s="2">
        <v>153</v>
      </c>
      <c r="VJ3" s="2">
        <v>442</v>
      </c>
      <c r="VK3" s="2">
        <v>37</v>
      </c>
      <c r="VL3" s="2"/>
      <c r="VM3" s="2"/>
      <c r="VN3" s="2">
        <v>110389</v>
      </c>
      <c r="VO3" s="2">
        <v>54</v>
      </c>
      <c r="VP3" s="2">
        <v>424</v>
      </c>
      <c r="VQ3" s="2">
        <v>1328</v>
      </c>
      <c r="VR3" s="2">
        <v>29</v>
      </c>
      <c r="VS3" s="2"/>
      <c r="VT3" s="2"/>
      <c r="VU3" s="2">
        <v>57</v>
      </c>
      <c r="VV3" s="2"/>
      <c r="VW3" s="2"/>
      <c r="VX3" s="2">
        <v>137</v>
      </c>
      <c r="VY3" s="2"/>
      <c r="VZ3" s="2"/>
      <c r="WA3" s="2">
        <v>113</v>
      </c>
      <c r="WB3" s="2"/>
      <c r="WC3" s="2"/>
      <c r="WD3" s="2">
        <v>61</v>
      </c>
      <c r="WE3" s="2"/>
      <c r="WF3" s="2"/>
      <c r="WG3" s="2">
        <v>25</v>
      </c>
      <c r="WH3" s="2">
        <v>2</v>
      </c>
      <c r="WI3" s="2"/>
      <c r="WJ3" s="2"/>
      <c r="WK3" s="2"/>
      <c r="WL3" s="2">
        <v>203</v>
      </c>
      <c r="WM3" s="2">
        <v>22</v>
      </c>
      <c r="WN3" s="2">
        <v>43</v>
      </c>
      <c r="WO3" s="2">
        <v>11</v>
      </c>
      <c r="WP3" s="2">
        <v>221</v>
      </c>
      <c r="WQ3" s="2">
        <v>145</v>
      </c>
      <c r="WR3" s="2">
        <v>112</v>
      </c>
      <c r="WS3" s="2">
        <v>80300</v>
      </c>
      <c r="WT3" s="2">
        <v>27</v>
      </c>
      <c r="WU3" s="2">
        <v>312</v>
      </c>
      <c r="WV3" s="2"/>
      <c r="WW3" s="2">
        <v>191</v>
      </c>
      <c r="WX3" s="2"/>
      <c r="WY3" s="2">
        <v>233</v>
      </c>
      <c r="WZ3" s="2">
        <v>181</v>
      </c>
      <c r="XA3" s="2">
        <v>243</v>
      </c>
      <c r="XB3" s="2"/>
      <c r="XC3" s="2"/>
      <c r="XD3" s="2"/>
      <c r="XE3" s="2"/>
      <c r="XF3" s="2">
        <v>63</v>
      </c>
      <c r="XG3" s="2">
        <v>108</v>
      </c>
      <c r="XH3" s="2">
        <v>222</v>
      </c>
      <c r="XI3" s="2">
        <v>31</v>
      </c>
      <c r="XJ3" s="2"/>
      <c r="XK3" s="2"/>
      <c r="XL3" s="2"/>
      <c r="XM3" s="2">
        <v>2273</v>
      </c>
      <c r="XN3" s="2"/>
      <c r="XO3" s="2"/>
      <c r="XP3" s="2"/>
      <c r="XQ3" s="2"/>
      <c r="XR3" s="2"/>
      <c r="XS3" s="2"/>
      <c r="XT3" s="2"/>
      <c r="XU3" s="2"/>
      <c r="XV3" s="2"/>
      <c r="XW3" s="2"/>
      <c r="XX3" s="2"/>
      <c r="XY3" s="2"/>
      <c r="XZ3" s="2"/>
      <c r="YA3" s="2"/>
      <c r="YB3" s="2"/>
      <c r="YC3" s="2"/>
      <c r="YD3" s="2"/>
      <c r="YE3" s="2"/>
      <c r="YF3" s="2"/>
      <c r="YG3" s="2">
        <v>3125</v>
      </c>
      <c r="YH3" s="2"/>
      <c r="YI3" s="2"/>
      <c r="YJ3" s="2"/>
      <c r="YK3" s="2"/>
      <c r="YL3" s="2"/>
      <c r="YM3" s="2"/>
      <c r="YN3" s="2"/>
      <c r="YO3" s="2"/>
      <c r="YP3" s="2"/>
      <c r="YQ3" s="2"/>
      <c r="YR3" s="2"/>
      <c r="YS3" s="2"/>
      <c r="YT3" s="2"/>
      <c r="YU3" s="2"/>
      <c r="YV3" s="2"/>
      <c r="YW3" s="2"/>
      <c r="YX3" s="2"/>
      <c r="YY3" s="2"/>
      <c r="YZ3" s="2">
        <v>1860</v>
      </c>
      <c r="ZA3" s="2">
        <v>3538</v>
      </c>
      <c r="ZB3" s="2">
        <v>963520</v>
      </c>
      <c r="ZC3" s="2">
        <v>55.4</v>
      </c>
      <c r="ZD3" s="2">
        <v>2148</v>
      </c>
      <c r="ZE3" s="2">
        <v>5481</v>
      </c>
      <c r="ZF3" s="2">
        <v>44</v>
      </c>
      <c r="ZG3" s="2"/>
      <c r="ZH3" s="2"/>
      <c r="ZI3" s="2">
        <v>269</v>
      </c>
      <c r="ZJ3" s="2"/>
      <c r="ZK3" s="2"/>
      <c r="ZL3" s="2">
        <v>803</v>
      </c>
      <c r="ZM3" s="2"/>
      <c r="ZN3" s="2"/>
      <c r="ZO3" s="2">
        <v>567</v>
      </c>
      <c r="ZP3" s="2"/>
      <c r="ZQ3" s="2"/>
      <c r="ZR3" s="2">
        <v>295</v>
      </c>
      <c r="ZS3" s="2"/>
      <c r="ZT3" s="2"/>
      <c r="ZU3" s="2">
        <v>160</v>
      </c>
      <c r="ZV3" s="2">
        <v>10</v>
      </c>
      <c r="ZW3" s="2"/>
      <c r="ZX3" s="2"/>
      <c r="ZY3" s="2"/>
      <c r="ZZ3" s="2">
        <v>1038</v>
      </c>
      <c r="AAA3" s="2">
        <v>156</v>
      </c>
      <c r="AAB3" s="2">
        <v>156</v>
      </c>
      <c r="AAC3" s="2">
        <v>95</v>
      </c>
      <c r="AAD3" s="2">
        <v>1110</v>
      </c>
      <c r="AAE3" s="2">
        <v>703</v>
      </c>
      <c r="AAF3" s="2">
        <v>445</v>
      </c>
      <c r="AAG3" s="2">
        <v>641861</v>
      </c>
      <c r="AAH3" s="2">
        <v>149</v>
      </c>
      <c r="AAI3" s="2">
        <v>1703</v>
      </c>
      <c r="AAJ3" s="2"/>
      <c r="AAK3" s="2">
        <v>967</v>
      </c>
      <c r="AAL3" s="2"/>
      <c r="AAM3" s="2">
        <v>1181</v>
      </c>
      <c r="AAN3" s="2">
        <v>548</v>
      </c>
      <c r="AAO3" s="2">
        <v>1600</v>
      </c>
      <c r="AAP3" s="2"/>
      <c r="AAQ3" s="2"/>
      <c r="AAR3" s="2"/>
      <c r="AAS3" s="2"/>
      <c r="AAT3" s="2">
        <v>272</v>
      </c>
      <c r="AAU3" s="2">
        <v>531</v>
      </c>
      <c r="AAV3" s="2">
        <v>1195</v>
      </c>
      <c r="AAW3" s="2">
        <v>150</v>
      </c>
      <c r="AAX3" s="2"/>
      <c r="AAY3" s="2"/>
      <c r="AAZ3" s="2"/>
      <c r="ABA3" s="2"/>
      <c r="ABB3" s="2"/>
      <c r="ABC3" s="2">
        <v>547</v>
      </c>
      <c r="ABD3" s="2">
        <v>1194</v>
      </c>
      <c r="ABE3" s="2"/>
      <c r="ABF3" s="2"/>
      <c r="ABG3" s="2">
        <v>3335</v>
      </c>
      <c r="ABH3" s="2"/>
      <c r="ABI3" s="2">
        <v>322</v>
      </c>
    </row>
    <row r="4" spans="1:737" x14ac:dyDescent="0.25">
      <c r="A4" s="2">
        <v>2007</v>
      </c>
      <c r="B4" s="2">
        <v>58.6</v>
      </c>
      <c r="C4" s="2">
        <v>20250</v>
      </c>
      <c r="D4" s="2"/>
      <c r="E4" s="2">
        <v>16.399999999999999</v>
      </c>
      <c r="F4" s="2">
        <v>198</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v>626</v>
      </c>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v>1886</v>
      </c>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v>1522</v>
      </c>
      <c r="ER4" s="2"/>
      <c r="ES4" s="2"/>
      <c r="ET4" s="2">
        <v>2703</v>
      </c>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v>1181</v>
      </c>
      <c r="GN4" s="2"/>
      <c r="GO4" s="2"/>
      <c r="GP4" s="2">
        <v>715</v>
      </c>
      <c r="GQ4" s="2"/>
      <c r="GR4" s="2"/>
      <c r="GS4" s="2">
        <v>1228</v>
      </c>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v>1379</v>
      </c>
      <c r="IM4" s="2"/>
      <c r="IN4" s="2"/>
      <c r="IO4" s="2">
        <v>866</v>
      </c>
      <c r="IP4" s="2">
        <v>14</v>
      </c>
      <c r="IQ4" s="2"/>
      <c r="IR4" s="2"/>
      <c r="IS4" s="2"/>
      <c r="IT4" s="2"/>
      <c r="IU4" s="2"/>
      <c r="IV4" s="2"/>
      <c r="IW4" s="2"/>
      <c r="IX4" s="2"/>
      <c r="IY4" s="2"/>
      <c r="IZ4" s="2"/>
      <c r="JA4" s="2"/>
      <c r="JB4" s="2"/>
      <c r="JC4" s="2"/>
      <c r="JD4" s="2"/>
      <c r="JE4" s="2"/>
      <c r="JF4" s="2"/>
      <c r="JG4" s="2"/>
      <c r="JH4" s="2"/>
      <c r="JI4" s="2"/>
      <c r="JJ4" s="2"/>
      <c r="JK4" s="2"/>
      <c r="JL4" s="2"/>
      <c r="JM4" s="2"/>
      <c r="JN4" s="2">
        <v>840</v>
      </c>
      <c r="JO4" s="2">
        <v>59.8</v>
      </c>
      <c r="JP4" s="2">
        <v>41</v>
      </c>
      <c r="JQ4" s="2">
        <v>95</v>
      </c>
      <c r="JR4" s="2"/>
      <c r="JS4" s="2">
        <v>1</v>
      </c>
      <c r="JT4" s="2"/>
      <c r="JU4" s="2">
        <v>13</v>
      </c>
      <c r="JV4" s="2"/>
      <c r="JW4" s="2"/>
      <c r="JX4" s="2">
        <v>15</v>
      </c>
      <c r="JY4" s="2"/>
      <c r="JZ4" s="2"/>
      <c r="KA4" s="2">
        <v>9</v>
      </c>
      <c r="KB4" s="2"/>
      <c r="KC4" s="2">
        <v>3</v>
      </c>
      <c r="KD4" s="2">
        <v>55</v>
      </c>
      <c r="KE4" s="2">
        <v>374</v>
      </c>
      <c r="KF4" s="2">
        <v>4</v>
      </c>
      <c r="KG4" s="2">
        <v>9</v>
      </c>
      <c r="KH4" s="2">
        <v>14</v>
      </c>
      <c r="KI4" s="2"/>
      <c r="KJ4" s="2">
        <v>37</v>
      </c>
      <c r="KK4" s="2">
        <v>14</v>
      </c>
      <c r="KL4" s="2">
        <v>17</v>
      </c>
      <c r="KM4" s="2"/>
      <c r="KN4" s="2"/>
      <c r="KO4" s="2">
        <v>24</v>
      </c>
      <c r="KP4" s="2"/>
      <c r="KQ4" s="2">
        <v>22</v>
      </c>
      <c r="KR4" s="2"/>
      <c r="KS4" s="2">
        <v>19</v>
      </c>
      <c r="KT4" s="2">
        <v>9</v>
      </c>
      <c r="KU4" s="2">
        <v>32</v>
      </c>
      <c r="KV4" s="2"/>
      <c r="KW4" s="2"/>
      <c r="KX4" s="2"/>
      <c r="KY4" s="2"/>
      <c r="KZ4" s="2">
        <v>5</v>
      </c>
      <c r="LA4" s="2">
        <v>16</v>
      </c>
      <c r="LB4" s="2">
        <v>16</v>
      </c>
      <c r="LC4" s="2">
        <v>4</v>
      </c>
      <c r="LD4" s="2">
        <v>163919</v>
      </c>
      <c r="LE4" s="2">
        <v>61</v>
      </c>
      <c r="LF4" s="2">
        <v>2544</v>
      </c>
      <c r="LG4" s="2">
        <v>7205</v>
      </c>
      <c r="LH4" s="2">
        <v>51</v>
      </c>
      <c r="LI4" s="2"/>
      <c r="LJ4" s="2"/>
      <c r="LK4" s="2">
        <v>197</v>
      </c>
      <c r="LL4" s="2"/>
      <c r="LM4" s="2"/>
      <c r="LN4" s="2">
        <v>567</v>
      </c>
      <c r="LO4" s="2"/>
      <c r="LP4" s="2"/>
      <c r="LQ4" s="2">
        <v>805</v>
      </c>
      <c r="LR4" s="2"/>
      <c r="LS4" s="2"/>
      <c r="LT4" s="2">
        <v>467</v>
      </c>
      <c r="LU4" s="2"/>
      <c r="LV4" s="2"/>
      <c r="LW4" s="2">
        <v>453</v>
      </c>
      <c r="LX4" s="2">
        <v>4</v>
      </c>
      <c r="LY4" s="2">
        <v>60.5</v>
      </c>
      <c r="LZ4" s="2">
        <v>8559</v>
      </c>
      <c r="MA4" s="2">
        <v>29594</v>
      </c>
      <c r="MB4" s="2">
        <v>179</v>
      </c>
      <c r="MC4" s="2">
        <v>665</v>
      </c>
      <c r="MD4" s="2">
        <v>356</v>
      </c>
      <c r="ME4" s="2">
        <v>298</v>
      </c>
      <c r="MF4" s="2">
        <v>254</v>
      </c>
      <c r="MG4" s="2">
        <v>1879</v>
      </c>
      <c r="MH4" s="2">
        <v>971</v>
      </c>
      <c r="MI4" s="2">
        <v>523</v>
      </c>
      <c r="MJ4" s="2">
        <v>8388</v>
      </c>
      <c r="MK4" s="2">
        <v>609</v>
      </c>
      <c r="ML4" s="2">
        <v>51420</v>
      </c>
      <c r="MM4" s="2">
        <v>182</v>
      </c>
      <c r="MN4" s="2">
        <v>121911</v>
      </c>
      <c r="MO4" s="2">
        <v>1639</v>
      </c>
      <c r="MP4" s="2">
        <v>363</v>
      </c>
      <c r="MQ4" s="2">
        <v>42</v>
      </c>
      <c r="MR4" s="2">
        <v>2021</v>
      </c>
      <c r="MS4" s="2">
        <v>4543</v>
      </c>
      <c r="MT4" s="2">
        <v>148</v>
      </c>
      <c r="MU4" s="2"/>
      <c r="MV4" s="2">
        <v>1021</v>
      </c>
      <c r="MW4" s="2"/>
      <c r="MX4" s="2">
        <v>1523</v>
      </c>
      <c r="MY4" s="2">
        <v>1003</v>
      </c>
      <c r="MZ4" s="2">
        <v>1541</v>
      </c>
      <c r="NA4" s="2"/>
      <c r="NB4" s="2"/>
      <c r="NC4" s="2"/>
      <c r="ND4" s="2"/>
      <c r="NE4" s="2">
        <v>144</v>
      </c>
      <c r="NF4" s="2">
        <v>381</v>
      </c>
      <c r="NG4" s="2">
        <v>1911</v>
      </c>
      <c r="NH4" s="2">
        <v>108</v>
      </c>
      <c r="NI4" s="2">
        <v>202</v>
      </c>
      <c r="NJ4" s="2">
        <v>57.4</v>
      </c>
      <c r="NK4" s="2">
        <v>10</v>
      </c>
      <c r="NL4" s="2">
        <v>23</v>
      </c>
      <c r="NM4" s="2"/>
      <c r="NN4" s="2"/>
      <c r="NO4" s="2">
        <v>1</v>
      </c>
      <c r="NP4" s="2"/>
      <c r="NQ4" s="2">
        <v>2</v>
      </c>
      <c r="NR4" s="2"/>
      <c r="NS4" s="2">
        <v>6</v>
      </c>
      <c r="NT4" s="2"/>
      <c r="NU4" s="2"/>
      <c r="NV4" s="2"/>
      <c r="NW4" s="2">
        <v>1</v>
      </c>
      <c r="NX4" s="2">
        <v>50</v>
      </c>
      <c r="NY4" s="2">
        <v>72</v>
      </c>
      <c r="NZ4" s="2">
        <v>2</v>
      </c>
      <c r="OA4" s="2">
        <v>2</v>
      </c>
      <c r="OB4" s="2">
        <v>2</v>
      </c>
      <c r="OC4" s="2">
        <v>1</v>
      </c>
      <c r="OD4" s="2">
        <v>8</v>
      </c>
      <c r="OE4" s="2">
        <v>3</v>
      </c>
      <c r="OF4" s="2">
        <v>2</v>
      </c>
      <c r="OG4" s="2"/>
      <c r="OH4" s="2"/>
      <c r="OI4" s="2">
        <v>8</v>
      </c>
      <c r="OJ4" s="2"/>
      <c r="OK4" s="2">
        <v>6</v>
      </c>
      <c r="OL4" s="2"/>
      <c r="OM4" s="2">
        <v>4</v>
      </c>
      <c r="ON4" s="2"/>
      <c r="OO4" s="2">
        <v>10</v>
      </c>
      <c r="OP4" s="2"/>
      <c r="OQ4" s="2"/>
      <c r="OR4" s="2"/>
      <c r="OS4" s="2">
        <v>4</v>
      </c>
      <c r="OT4" s="2">
        <v>2</v>
      </c>
      <c r="OU4" s="2">
        <v>3</v>
      </c>
      <c r="OV4" s="2">
        <v>1</v>
      </c>
      <c r="OW4" s="2">
        <v>1903</v>
      </c>
      <c r="OX4" s="2">
        <v>1015</v>
      </c>
      <c r="OY4" s="2">
        <v>919</v>
      </c>
      <c r="OZ4" s="2">
        <v>857</v>
      </c>
      <c r="PA4" s="2">
        <v>5618</v>
      </c>
      <c r="PB4" s="2">
        <v>2827</v>
      </c>
      <c r="PC4" s="2">
        <v>64135</v>
      </c>
      <c r="PD4" s="2">
        <v>59.1</v>
      </c>
      <c r="PE4" s="2"/>
      <c r="PF4" s="2">
        <v>1806</v>
      </c>
      <c r="PG4" s="2">
        <v>4391</v>
      </c>
      <c r="PH4" s="2">
        <v>31</v>
      </c>
      <c r="PI4" s="2"/>
      <c r="PJ4" s="2"/>
      <c r="PK4" s="2">
        <v>121</v>
      </c>
      <c r="PL4" s="2"/>
      <c r="PM4" s="2"/>
      <c r="PN4" s="2">
        <v>477</v>
      </c>
      <c r="PO4" s="2"/>
      <c r="PP4" s="2"/>
      <c r="PQ4" s="2"/>
      <c r="PR4" s="2">
        <v>676</v>
      </c>
      <c r="PS4" s="2"/>
      <c r="PT4" s="2"/>
      <c r="PU4" s="2">
        <v>251</v>
      </c>
      <c r="PV4" s="2"/>
      <c r="PW4" s="2"/>
      <c r="PX4" s="2"/>
      <c r="PY4" s="2">
        <v>244</v>
      </c>
      <c r="PZ4" s="2">
        <v>6</v>
      </c>
      <c r="QA4" s="2"/>
      <c r="QB4" s="2">
        <v>479</v>
      </c>
      <c r="QC4" s="2">
        <v>222</v>
      </c>
      <c r="QD4" s="2">
        <v>232</v>
      </c>
      <c r="QE4" s="2">
        <v>215</v>
      </c>
      <c r="QF4" s="2">
        <v>1327</v>
      </c>
      <c r="QG4" s="2">
        <v>658</v>
      </c>
      <c r="QH4" s="2">
        <v>9174</v>
      </c>
      <c r="QI4" s="2">
        <v>74</v>
      </c>
      <c r="QJ4" s="2"/>
      <c r="QK4" s="2">
        <v>938</v>
      </c>
      <c r="QL4" s="2"/>
      <c r="QM4" s="2">
        <v>868</v>
      </c>
      <c r="QN4" s="2">
        <v>405</v>
      </c>
      <c r="QO4" s="2">
        <v>1401</v>
      </c>
      <c r="QP4" s="2"/>
      <c r="QQ4" s="2"/>
      <c r="QR4" s="2"/>
      <c r="QS4" s="2"/>
      <c r="QT4" s="2">
        <v>186</v>
      </c>
      <c r="QU4" s="2">
        <v>466</v>
      </c>
      <c r="QV4" s="2">
        <v>1023</v>
      </c>
      <c r="QW4" s="2">
        <v>131</v>
      </c>
      <c r="QX4" s="2">
        <v>551557</v>
      </c>
      <c r="QY4" s="2">
        <v>456</v>
      </c>
      <c r="QZ4" s="2"/>
      <c r="RA4" s="2"/>
      <c r="RB4" s="2"/>
      <c r="RC4" s="2"/>
      <c r="RD4" s="2">
        <v>39500</v>
      </c>
      <c r="RE4" s="2">
        <v>56.4</v>
      </c>
      <c r="RF4" s="2">
        <v>442</v>
      </c>
      <c r="RG4" s="2">
        <v>1215</v>
      </c>
      <c r="RH4" s="2">
        <v>20</v>
      </c>
      <c r="RI4" s="2"/>
      <c r="RJ4" s="2"/>
      <c r="RK4" s="2">
        <v>53</v>
      </c>
      <c r="RL4" s="2"/>
      <c r="RM4" s="2"/>
      <c r="RN4" s="2">
        <v>115</v>
      </c>
      <c r="RO4" s="2"/>
      <c r="RP4" s="2"/>
      <c r="RQ4" s="2">
        <v>131</v>
      </c>
      <c r="RR4" s="2"/>
      <c r="RS4" s="2"/>
      <c r="RT4" s="2">
        <v>65</v>
      </c>
      <c r="RU4" s="2"/>
      <c r="RV4" s="2"/>
      <c r="RW4" s="2">
        <v>49</v>
      </c>
      <c r="RX4" s="2">
        <v>9</v>
      </c>
      <c r="RY4" s="2"/>
      <c r="RZ4" s="2">
        <v>12</v>
      </c>
      <c r="SA4" s="2">
        <v>112</v>
      </c>
      <c r="SB4" s="2">
        <v>1</v>
      </c>
      <c r="SC4" s="2">
        <v>104</v>
      </c>
      <c r="SD4" s="2">
        <v>45</v>
      </c>
      <c r="SE4" s="2">
        <v>61</v>
      </c>
      <c r="SF4" s="2">
        <v>36</v>
      </c>
      <c r="SG4" s="2">
        <v>338</v>
      </c>
      <c r="SH4" s="2">
        <v>196</v>
      </c>
      <c r="SI4" s="2">
        <v>99</v>
      </c>
      <c r="SJ4" s="2">
        <v>4172</v>
      </c>
      <c r="SK4" s="2">
        <v>29</v>
      </c>
      <c r="SL4" s="2">
        <v>343</v>
      </c>
      <c r="SM4" s="2">
        <v>71</v>
      </c>
      <c r="SN4" s="2">
        <v>46</v>
      </c>
      <c r="SO4" s="2"/>
      <c r="SP4" s="2">
        <v>220</v>
      </c>
      <c r="SQ4" s="2"/>
      <c r="SR4" s="2">
        <v>222</v>
      </c>
      <c r="SS4" s="2">
        <v>143</v>
      </c>
      <c r="ST4" s="2">
        <v>299</v>
      </c>
      <c r="SU4" s="2">
        <v>200</v>
      </c>
      <c r="SV4" s="2"/>
      <c r="SW4" s="2"/>
      <c r="SX4" s="2"/>
      <c r="SY4" s="2"/>
      <c r="SZ4" s="2">
        <v>39</v>
      </c>
      <c r="TA4" s="2">
        <v>99</v>
      </c>
      <c r="TB4" s="2">
        <v>270</v>
      </c>
      <c r="TC4" s="2">
        <v>34</v>
      </c>
      <c r="TD4" s="2">
        <v>1057194</v>
      </c>
      <c r="TE4" s="2">
        <v>5715</v>
      </c>
      <c r="TF4" s="2"/>
      <c r="TG4" s="2"/>
      <c r="TH4" s="2"/>
      <c r="TI4" s="2"/>
      <c r="TJ4" s="2"/>
      <c r="TK4" s="2"/>
      <c r="TL4" s="2"/>
      <c r="TM4" s="2"/>
      <c r="TN4" s="2"/>
      <c r="TO4" s="2"/>
      <c r="TP4" s="2"/>
      <c r="TQ4" s="2"/>
      <c r="TR4" s="2"/>
      <c r="TS4" s="2"/>
      <c r="TT4" s="2">
        <v>211404</v>
      </c>
      <c r="TU4" s="2">
        <v>57.4</v>
      </c>
      <c r="TV4" s="2">
        <v>674</v>
      </c>
      <c r="TW4" s="2">
        <v>1969</v>
      </c>
      <c r="TX4" s="2">
        <v>31</v>
      </c>
      <c r="TY4" s="2"/>
      <c r="TZ4" s="2"/>
      <c r="UA4" s="2">
        <v>50</v>
      </c>
      <c r="UB4" s="2"/>
      <c r="UC4" s="2"/>
      <c r="UD4" s="2">
        <v>181</v>
      </c>
      <c r="UE4" s="2"/>
      <c r="UF4" s="2"/>
      <c r="UG4" s="2">
        <v>242</v>
      </c>
      <c r="UH4" s="2"/>
      <c r="UI4" s="2"/>
      <c r="UJ4" s="2">
        <v>110</v>
      </c>
      <c r="UK4" s="2"/>
      <c r="UL4" s="2"/>
      <c r="UM4" s="2">
        <v>60</v>
      </c>
      <c r="UN4" s="2">
        <v>178</v>
      </c>
      <c r="UO4" s="2">
        <v>74</v>
      </c>
      <c r="UP4" s="2">
        <v>67</v>
      </c>
      <c r="UQ4" s="2">
        <v>70</v>
      </c>
      <c r="UR4" s="2">
        <v>496</v>
      </c>
      <c r="US4" s="2">
        <v>285</v>
      </c>
      <c r="UT4" s="2">
        <v>147</v>
      </c>
      <c r="UU4" s="2">
        <v>176823</v>
      </c>
      <c r="UV4" s="2">
        <v>46</v>
      </c>
      <c r="UW4" s="2">
        <v>527</v>
      </c>
      <c r="UX4" s="2"/>
      <c r="UY4" s="2">
        <v>335</v>
      </c>
      <c r="UZ4" s="2"/>
      <c r="VA4" s="2">
        <v>339</v>
      </c>
      <c r="VB4" s="2">
        <v>168</v>
      </c>
      <c r="VC4" s="2">
        <v>506</v>
      </c>
      <c r="VD4" s="2"/>
      <c r="VE4" s="2"/>
      <c r="VF4" s="2"/>
      <c r="VG4" s="2"/>
      <c r="VH4" s="2">
        <v>56</v>
      </c>
      <c r="VI4" s="2">
        <v>144</v>
      </c>
      <c r="VJ4" s="2">
        <v>440</v>
      </c>
      <c r="VK4" s="2">
        <v>34</v>
      </c>
      <c r="VL4" s="2">
        <v>148084</v>
      </c>
      <c r="VM4" s="2">
        <v>547</v>
      </c>
      <c r="VN4" s="2">
        <v>151930</v>
      </c>
      <c r="VO4" s="2">
        <v>57.1</v>
      </c>
      <c r="VP4" s="2">
        <v>625</v>
      </c>
      <c r="VQ4" s="2">
        <v>1946</v>
      </c>
      <c r="VR4" s="2">
        <v>17</v>
      </c>
      <c r="VS4" s="2"/>
      <c r="VT4" s="2"/>
      <c r="VU4" s="2">
        <v>78</v>
      </c>
      <c r="VV4" s="2"/>
      <c r="VW4" s="2"/>
      <c r="VX4" s="2">
        <v>153</v>
      </c>
      <c r="VY4" s="2"/>
      <c r="VZ4" s="2"/>
      <c r="WA4" s="2">
        <v>197</v>
      </c>
      <c r="WB4" s="2"/>
      <c r="WC4" s="2"/>
      <c r="WD4" s="2">
        <v>118</v>
      </c>
      <c r="WE4" s="2"/>
      <c r="WF4" s="2"/>
      <c r="WG4" s="2">
        <v>57</v>
      </c>
      <c r="WH4" s="2">
        <v>5</v>
      </c>
      <c r="WI4" s="2"/>
      <c r="WJ4" s="2">
        <v>57.7</v>
      </c>
      <c r="WK4" s="2">
        <v>3218</v>
      </c>
      <c r="WL4" s="2">
        <v>146</v>
      </c>
      <c r="WM4" s="2">
        <v>68</v>
      </c>
      <c r="WN4" s="2">
        <v>88</v>
      </c>
      <c r="WO4" s="2">
        <v>77</v>
      </c>
      <c r="WP4" s="2">
        <v>479</v>
      </c>
      <c r="WQ4" s="2">
        <v>246</v>
      </c>
      <c r="WR4" s="2">
        <v>118</v>
      </c>
      <c r="WS4" s="2">
        <v>99836</v>
      </c>
      <c r="WT4" s="2">
        <v>36</v>
      </c>
      <c r="WU4" s="2">
        <v>507</v>
      </c>
      <c r="WV4" s="2"/>
      <c r="WW4" s="2">
        <v>298</v>
      </c>
      <c r="WX4" s="2"/>
      <c r="WY4" s="2">
        <v>327</v>
      </c>
      <c r="WZ4" s="2">
        <v>223</v>
      </c>
      <c r="XA4" s="2">
        <v>402</v>
      </c>
      <c r="XB4" s="2"/>
      <c r="XC4" s="2"/>
      <c r="XD4" s="2"/>
      <c r="XE4" s="2"/>
      <c r="XF4" s="2">
        <v>61</v>
      </c>
      <c r="XG4" s="2">
        <v>141</v>
      </c>
      <c r="XH4" s="2">
        <v>370</v>
      </c>
      <c r="XI4" s="2">
        <v>53</v>
      </c>
      <c r="XJ4" s="2">
        <v>4187</v>
      </c>
      <c r="XK4" s="2">
        <v>84</v>
      </c>
      <c r="XL4" s="2"/>
      <c r="XM4" s="2">
        <v>3660</v>
      </c>
      <c r="XN4" s="2"/>
      <c r="XO4" s="2"/>
      <c r="XP4" s="2"/>
      <c r="XQ4" s="2"/>
      <c r="XR4" s="2"/>
      <c r="XS4" s="2"/>
      <c r="XT4" s="2"/>
      <c r="XU4" s="2"/>
      <c r="XV4" s="2"/>
      <c r="XW4" s="2"/>
      <c r="XX4" s="2"/>
      <c r="XY4" s="2"/>
      <c r="XZ4" s="2"/>
      <c r="YA4" s="2"/>
      <c r="YB4" s="2"/>
      <c r="YC4" s="2"/>
      <c r="YD4" s="2"/>
      <c r="YE4" s="2"/>
      <c r="YF4" s="2"/>
      <c r="YG4" s="2">
        <v>3861</v>
      </c>
      <c r="YH4" s="2"/>
      <c r="YI4" s="2"/>
      <c r="YJ4" s="2"/>
      <c r="YK4" s="2"/>
      <c r="YL4" s="2"/>
      <c r="YM4" s="2"/>
      <c r="YN4" s="2"/>
      <c r="YO4" s="2"/>
      <c r="YP4" s="2"/>
      <c r="YQ4" s="2"/>
      <c r="YR4" s="2"/>
      <c r="YS4" s="2"/>
      <c r="YT4" s="2"/>
      <c r="YU4" s="2"/>
      <c r="YV4" s="2"/>
      <c r="YW4" s="2"/>
      <c r="YX4" s="2"/>
      <c r="YY4" s="2"/>
      <c r="YZ4" s="2">
        <v>2166</v>
      </c>
      <c r="ZA4" s="2">
        <v>5355</v>
      </c>
      <c r="ZB4" s="2">
        <v>593034</v>
      </c>
      <c r="ZC4" s="2">
        <v>57.5</v>
      </c>
      <c r="ZD4" s="2">
        <v>3627</v>
      </c>
      <c r="ZE4" s="2">
        <v>9012</v>
      </c>
      <c r="ZF4" s="2">
        <v>99</v>
      </c>
      <c r="ZG4" s="2"/>
      <c r="ZH4" s="2"/>
      <c r="ZI4" s="2">
        <v>299</v>
      </c>
      <c r="ZJ4" s="2"/>
      <c r="ZK4" s="2"/>
      <c r="ZL4" s="2">
        <v>970</v>
      </c>
      <c r="ZM4" s="2"/>
      <c r="ZN4" s="2"/>
      <c r="ZO4" s="2">
        <v>1438</v>
      </c>
      <c r="ZP4" s="2"/>
      <c r="ZQ4" s="2"/>
      <c r="ZR4" s="2">
        <v>524</v>
      </c>
      <c r="ZS4" s="2"/>
      <c r="ZT4" s="2"/>
      <c r="ZU4" s="2">
        <v>292</v>
      </c>
      <c r="ZV4" s="2">
        <v>5</v>
      </c>
      <c r="ZW4" s="2"/>
      <c r="ZX4" s="2">
        <v>57.4</v>
      </c>
      <c r="ZY4" s="2">
        <v>10450</v>
      </c>
      <c r="ZZ4" s="2">
        <v>908</v>
      </c>
      <c r="AAA4" s="2">
        <v>506</v>
      </c>
      <c r="AAB4" s="2">
        <v>450</v>
      </c>
      <c r="AAC4" s="2">
        <v>455</v>
      </c>
      <c r="AAD4" s="2">
        <v>2719</v>
      </c>
      <c r="AAE4" s="2">
        <v>1308</v>
      </c>
      <c r="AAF4" s="2">
        <v>999</v>
      </c>
      <c r="AAG4" s="2">
        <v>223478</v>
      </c>
      <c r="AAH4" s="2">
        <v>192</v>
      </c>
      <c r="AAI4" s="2">
        <v>2628</v>
      </c>
      <c r="AAJ4" s="2"/>
      <c r="AAK4" s="2">
        <v>1978</v>
      </c>
      <c r="AAL4" s="2"/>
      <c r="AAM4" s="2">
        <v>1649</v>
      </c>
      <c r="AAN4" s="2">
        <v>763</v>
      </c>
      <c r="AAO4" s="2">
        <v>2864</v>
      </c>
      <c r="AAP4" s="2"/>
      <c r="AAQ4" s="2"/>
      <c r="AAR4" s="2"/>
      <c r="AAS4" s="2"/>
      <c r="AAT4" s="2">
        <v>402</v>
      </c>
      <c r="AAU4" s="2">
        <v>958</v>
      </c>
      <c r="AAV4" s="2">
        <v>2061</v>
      </c>
      <c r="AAW4" s="2">
        <v>206</v>
      </c>
      <c r="AAX4" s="2"/>
      <c r="AAY4" s="2"/>
      <c r="AAZ4" s="2"/>
      <c r="ABA4" s="2"/>
      <c r="ABB4" s="2"/>
      <c r="ABC4" s="2">
        <v>672</v>
      </c>
      <c r="ABD4" s="2">
        <v>1642</v>
      </c>
      <c r="ABE4" s="2"/>
      <c r="ABF4" s="2"/>
      <c r="ABG4" s="2">
        <v>4801</v>
      </c>
      <c r="ABH4" s="2"/>
      <c r="ABI4" s="2">
        <v>406</v>
      </c>
    </row>
    <row r="5" spans="1:737" x14ac:dyDescent="0.25">
      <c r="A5" s="2">
        <v>2012</v>
      </c>
      <c r="B5" s="2">
        <v>60.4</v>
      </c>
      <c r="C5" s="2">
        <v>18115</v>
      </c>
      <c r="D5" s="2">
        <v>20.8</v>
      </c>
      <c r="E5" s="2">
        <v>18.5</v>
      </c>
      <c r="F5" s="2">
        <v>184</v>
      </c>
      <c r="G5" s="2">
        <v>563</v>
      </c>
      <c r="H5" s="2">
        <v>7</v>
      </c>
      <c r="I5" s="2" t="s">
        <v>63</v>
      </c>
      <c r="J5" s="2">
        <v>27</v>
      </c>
      <c r="K5" s="2">
        <v>30.9</v>
      </c>
      <c r="L5" s="2">
        <v>77</v>
      </c>
      <c r="M5" s="2">
        <v>6.4</v>
      </c>
      <c r="N5" s="2" t="s">
        <v>63</v>
      </c>
      <c r="O5" s="2">
        <v>5</v>
      </c>
      <c r="P5" s="2">
        <v>2</v>
      </c>
      <c r="Q5" s="2">
        <v>19</v>
      </c>
      <c r="R5" s="2">
        <v>13</v>
      </c>
      <c r="S5" s="2">
        <v>72</v>
      </c>
      <c r="T5" s="2">
        <v>38</v>
      </c>
      <c r="U5" s="2">
        <v>33</v>
      </c>
      <c r="V5" s="2">
        <v>44</v>
      </c>
      <c r="W5" s="2">
        <v>11</v>
      </c>
      <c r="X5" s="2">
        <v>34</v>
      </c>
      <c r="Y5" s="2">
        <v>17</v>
      </c>
      <c r="Z5" s="2">
        <v>15</v>
      </c>
      <c r="AA5" s="2">
        <v>11</v>
      </c>
      <c r="AB5" s="2">
        <v>40</v>
      </c>
      <c r="AC5" s="2">
        <v>11</v>
      </c>
      <c r="AD5" s="2">
        <v>15</v>
      </c>
      <c r="AE5" s="2" t="s">
        <v>63</v>
      </c>
      <c r="AF5" s="2">
        <v>107</v>
      </c>
      <c r="AG5" s="2" t="s">
        <v>63</v>
      </c>
      <c r="AH5" s="2" t="s">
        <v>63</v>
      </c>
      <c r="AI5" s="2">
        <v>45</v>
      </c>
      <c r="AJ5" s="2">
        <v>19</v>
      </c>
      <c r="AK5" s="2">
        <v>5</v>
      </c>
      <c r="AL5" s="2">
        <v>12</v>
      </c>
      <c r="AM5" s="2">
        <v>62</v>
      </c>
      <c r="AN5" s="2">
        <v>26</v>
      </c>
      <c r="AO5" s="2">
        <v>46</v>
      </c>
      <c r="AP5" s="2">
        <v>61</v>
      </c>
      <c r="AQ5" s="2">
        <v>8</v>
      </c>
      <c r="AR5" s="2">
        <v>50</v>
      </c>
      <c r="AS5" s="2">
        <v>23</v>
      </c>
      <c r="AT5" s="2">
        <v>26</v>
      </c>
      <c r="AU5" s="2">
        <v>10</v>
      </c>
      <c r="AV5" s="2">
        <v>44</v>
      </c>
      <c r="AW5" s="2">
        <v>23</v>
      </c>
      <c r="AX5" s="2">
        <v>30</v>
      </c>
      <c r="AY5" s="2">
        <v>486</v>
      </c>
      <c r="AZ5" s="2">
        <v>3480</v>
      </c>
      <c r="BA5" s="2">
        <v>19</v>
      </c>
      <c r="BB5" s="2">
        <v>9072</v>
      </c>
      <c r="BC5" s="2">
        <v>30</v>
      </c>
      <c r="BD5" s="2">
        <v>40.700000000000003</v>
      </c>
      <c r="BE5" s="2">
        <v>231</v>
      </c>
      <c r="BF5" s="2">
        <v>11</v>
      </c>
      <c r="BG5" s="2">
        <v>9.8000000000000007</v>
      </c>
      <c r="BH5" s="2">
        <v>6</v>
      </c>
      <c r="BI5" s="2">
        <v>27</v>
      </c>
      <c r="BJ5" s="2">
        <v>47</v>
      </c>
      <c r="BK5" s="2">
        <v>29</v>
      </c>
      <c r="BL5" s="2">
        <v>225</v>
      </c>
      <c r="BM5" s="2">
        <v>122</v>
      </c>
      <c r="BN5" s="2">
        <v>111</v>
      </c>
      <c r="BO5" s="2">
        <v>120</v>
      </c>
      <c r="BP5" s="2">
        <v>13</v>
      </c>
      <c r="BQ5" s="2">
        <v>79</v>
      </c>
      <c r="BR5" s="2">
        <v>125</v>
      </c>
      <c r="BS5" s="2">
        <v>14</v>
      </c>
      <c r="BT5" s="2">
        <v>19</v>
      </c>
      <c r="BU5" s="2">
        <v>81</v>
      </c>
      <c r="BV5" s="2">
        <v>108</v>
      </c>
      <c r="BW5" s="2">
        <v>23</v>
      </c>
      <c r="BX5" s="2">
        <v>40.299999999999997</v>
      </c>
      <c r="BY5" s="2">
        <v>255</v>
      </c>
      <c r="BZ5" s="2">
        <v>10.6</v>
      </c>
      <c r="CA5" s="2">
        <v>9.4</v>
      </c>
      <c r="CB5" s="2">
        <v>61</v>
      </c>
      <c r="CC5" s="2">
        <v>31</v>
      </c>
      <c r="CD5" s="2">
        <v>37</v>
      </c>
      <c r="CE5" s="2">
        <v>25</v>
      </c>
      <c r="CF5" s="2">
        <v>194</v>
      </c>
      <c r="CG5" s="2">
        <v>101</v>
      </c>
      <c r="CH5" s="2">
        <v>101</v>
      </c>
      <c r="CI5" s="2">
        <v>154</v>
      </c>
      <c r="CJ5" s="2">
        <v>25</v>
      </c>
      <c r="CK5" s="2">
        <v>75</v>
      </c>
      <c r="CL5" s="2">
        <v>128</v>
      </c>
      <c r="CM5" s="2">
        <v>27</v>
      </c>
      <c r="CN5" s="2">
        <v>38</v>
      </c>
      <c r="CO5" s="2">
        <v>83</v>
      </c>
      <c r="CP5" s="2">
        <v>102</v>
      </c>
      <c r="CQ5" s="2">
        <v>32</v>
      </c>
      <c r="CR5" s="2">
        <v>465</v>
      </c>
      <c r="CS5" s="2">
        <v>214</v>
      </c>
      <c r="CT5" s="2">
        <v>251</v>
      </c>
      <c r="CU5" s="2">
        <v>1390</v>
      </c>
      <c r="CV5" s="2">
        <v>26100</v>
      </c>
      <c r="CW5" s="2">
        <v>39</v>
      </c>
      <c r="CX5" s="2">
        <v>30959</v>
      </c>
      <c r="CY5" s="2">
        <v>86</v>
      </c>
      <c r="CZ5" s="2">
        <v>50.7</v>
      </c>
      <c r="DA5" s="2">
        <v>777</v>
      </c>
      <c r="DB5" s="2">
        <v>16.5</v>
      </c>
      <c r="DC5" s="2">
        <v>14.6</v>
      </c>
      <c r="DD5" s="2">
        <v>48</v>
      </c>
      <c r="DE5" s="2">
        <v>90</v>
      </c>
      <c r="DF5" s="2">
        <v>182</v>
      </c>
      <c r="DG5" s="2">
        <v>57</v>
      </c>
      <c r="DH5" s="2">
        <v>729</v>
      </c>
      <c r="DI5" s="2">
        <v>400</v>
      </c>
      <c r="DJ5" s="2">
        <v>224</v>
      </c>
      <c r="DK5" s="2">
        <v>553</v>
      </c>
      <c r="DL5" s="2">
        <v>40</v>
      </c>
      <c r="DM5" s="2">
        <v>167</v>
      </c>
      <c r="DN5" s="2">
        <v>551</v>
      </c>
      <c r="DO5" s="2">
        <v>19</v>
      </c>
      <c r="DP5" s="2">
        <v>66</v>
      </c>
      <c r="DQ5" s="2">
        <v>200</v>
      </c>
      <c r="DR5" s="2">
        <v>480</v>
      </c>
      <c r="DS5" s="2">
        <v>31</v>
      </c>
      <c r="DT5" s="2">
        <v>50.1</v>
      </c>
      <c r="DU5" s="2">
        <v>613</v>
      </c>
      <c r="DV5" s="2">
        <v>17.2</v>
      </c>
      <c r="DW5" s="2">
        <v>15.3</v>
      </c>
      <c r="DX5" s="2">
        <v>272</v>
      </c>
      <c r="DY5" s="2">
        <v>54</v>
      </c>
      <c r="DZ5" s="2">
        <v>66</v>
      </c>
      <c r="EA5" s="2">
        <v>34</v>
      </c>
      <c r="EB5" s="2">
        <v>341</v>
      </c>
      <c r="EC5" s="2">
        <v>187</v>
      </c>
      <c r="ED5" s="2">
        <v>253</v>
      </c>
      <c r="EE5" s="2">
        <v>360</v>
      </c>
      <c r="EF5" s="2">
        <v>30</v>
      </c>
      <c r="EG5" s="2">
        <v>96</v>
      </c>
      <c r="EH5" s="2">
        <v>458</v>
      </c>
      <c r="EI5" s="2">
        <v>29</v>
      </c>
      <c r="EJ5" s="2">
        <v>34</v>
      </c>
      <c r="EK5" s="2">
        <v>123</v>
      </c>
      <c r="EL5" s="2">
        <v>420</v>
      </c>
      <c r="EM5" s="2">
        <v>36</v>
      </c>
      <c r="EN5" s="2">
        <v>925</v>
      </c>
      <c r="EO5" s="2">
        <v>563</v>
      </c>
      <c r="EP5" s="2">
        <v>362</v>
      </c>
      <c r="EQ5" s="2">
        <v>1126</v>
      </c>
      <c r="ER5" s="2">
        <v>621</v>
      </c>
      <c r="ES5" s="2">
        <v>505</v>
      </c>
      <c r="ET5" s="2">
        <v>2534</v>
      </c>
      <c r="EU5" s="2">
        <v>12645</v>
      </c>
      <c r="EV5" s="2">
        <v>62</v>
      </c>
      <c r="EW5" s="2">
        <v>321983</v>
      </c>
      <c r="EX5" s="2">
        <v>120</v>
      </c>
      <c r="EY5" s="2">
        <v>59.5</v>
      </c>
      <c r="EZ5" s="2">
        <v>1313</v>
      </c>
      <c r="FA5" s="2">
        <v>19.5</v>
      </c>
      <c r="FB5" s="2">
        <v>16.899999999999999</v>
      </c>
      <c r="FC5" s="2">
        <v>141</v>
      </c>
      <c r="FD5" s="2">
        <v>122</v>
      </c>
      <c r="FE5" s="2">
        <v>188</v>
      </c>
      <c r="FF5" s="2">
        <v>142</v>
      </c>
      <c r="FG5" s="2">
        <v>1172</v>
      </c>
      <c r="FH5" s="2">
        <v>720</v>
      </c>
      <c r="FI5" s="2">
        <v>507</v>
      </c>
      <c r="FJ5" s="2">
        <v>806</v>
      </c>
      <c r="FK5" s="2">
        <v>47</v>
      </c>
      <c r="FL5" s="2">
        <v>236</v>
      </c>
      <c r="FM5" s="2">
        <v>1011</v>
      </c>
      <c r="FN5" s="2">
        <v>19</v>
      </c>
      <c r="FO5" s="2">
        <v>66</v>
      </c>
      <c r="FP5" s="2">
        <v>256</v>
      </c>
      <c r="FQ5" s="2">
        <v>957</v>
      </c>
      <c r="FR5" s="2">
        <v>34</v>
      </c>
      <c r="FS5" s="2">
        <v>60</v>
      </c>
      <c r="FT5" s="2">
        <v>1221</v>
      </c>
      <c r="FU5" s="2">
        <v>21.6</v>
      </c>
      <c r="FV5" s="2">
        <v>18.600000000000001</v>
      </c>
      <c r="FW5" s="2">
        <v>560</v>
      </c>
      <c r="FX5" s="2">
        <v>138</v>
      </c>
      <c r="FY5" s="2">
        <v>127</v>
      </c>
      <c r="FZ5" s="2">
        <v>90</v>
      </c>
      <c r="GA5" s="2">
        <v>661</v>
      </c>
      <c r="GB5" s="2">
        <v>306</v>
      </c>
      <c r="GC5" s="2">
        <v>371</v>
      </c>
      <c r="GD5" s="2">
        <v>850</v>
      </c>
      <c r="GE5" s="2">
        <v>52</v>
      </c>
      <c r="GF5" s="2">
        <v>162</v>
      </c>
      <c r="GG5" s="2">
        <v>987</v>
      </c>
      <c r="GH5" s="2">
        <v>20</v>
      </c>
      <c r="GI5" s="2">
        <v>90</v>
      </c>
      <c r="GJ5" s="2">
        <v>215</v>
      </c>
      <c r="GK5" s="2">
        <v>884</v>
      </c>
      <c r="GL5" s="2">
        <v>32</v>
      </c>
      <c r="GM5" s="2">
        <v>1408</v>
      </c>
      <c r="GN5" s="2">
        <v>692</v>
      </c>
      <c r="GO5" s="2">
        <v>716</v>
      </c>
      <c r="GP5" s="2">
        <v>982</v>
      </c>
      <c r="GQ5" s="2">
        <v>435</v>
      </c>
      <c r="GR5" s="2">
        <v>547</v>
      </c>
      <c r="GS5" s="2">
        <v>1505</v>
      </c>
      <c r="GT5" s="2">
        <v>2016</v>
      </c>
      <c r="GU5" s="2">
        <v>36</v>
      </c>
      <c r="GV5" s="2">
        <v>88580</v>
      </c>
      <c r="GW5" s="2">
        <v>77</v>
      </c>
      <c r="GX5" s="2">
        <v>72.599999999999994</v>
      </c>
      <c r="GY5" s="2">
        <v>953</v>
      </c>
      <c r="GZ5" s="2">
        <v>23.4</v>
      </c>
      <c r="HA5" s="2">
        <v>21.1</v>
      </c>
      <c r="HB5" s="2">
        <v>307</v>
      </c>
      <c r="HC5" s="2">
        <v>121</v>
      </c>
      <c r="HD5" s="2">
        <v>129</v>
      </c>
      <c r="HE5" s="2">
        <v>66</v>
      </c>
      <c r="HF5" s="2">
        <v>646</v>
      </c>
      <c r="HG5" s="2">
        <v>330</v>
      </c>
      <c r="HH5" s="2">
        <v>287</v>
      </c>
      <c r="HI5" s="2">
        <v>666</v>
      </c>
      <c r="HJ5" s="2">
        <v>41</v>
      </c>
      <c r="HK5" s="2">
        <v>137</v>
      </c>
      <c r="HL5" s="2">
        <v>760</v>
      </c>
      <c r="HM5" s="2">
        <v>15</v>
      </c>
      <c r="HN5" s="2">
        <v>47</v>
      </c>
      <c r="HO5" s="2">
        <v>144</v>
      </c>
      <c r="HP5" s="2">
        <v>733</v>
      </c>
      <c r="HQ5" s="2">
        <v>29</v>
      </c>
      <c r="HR5" s="2">
        <v>73.900000000000006</v>
      </c>
      <c r="HS5" s="2">
        <v>1445</v>
      </c>
      <c r="HT5" s="2">
        <v>28.9</v>
      </c>
      <c r="HU5" s="2">
        <v>26.3</v>
      </c>
      <c r="HV5" s="2">
        <v>778</v>
      </c>
      <c r="HW5" s="2">
        <v>86</v>
      </c>
      <c r="HX5" s="2">
        <v>124</v>
      </c>
      <c r="HY5" s="2">
        <v>94</v>
      </c>
      <c r="HZ5" s="2">
        <v>667</v>
      </c>
      <c r="IA5" s="2">
        <v>363</v>
      </c>
      <c r="IB5" s="2">
        <v>414</v>
      </c>
      <c r="IC5" s="2">
        <v>1031</v>
      </c>
      <c r="ID5" s="2">
        <v>27</v>
      </c>
      <c r="IE5" s="2">
        <v>131</v>
      </c>
      <c r="IF5" s="2">
        <v>1273</v>
      </c>
      <c r="IG5" s="2">
        <v>14</v>
      </c>
      <c r="IH5" s="2">
        <v>37</v>
      </c>
      <c r="II5" s="2">
        <v>152</v>
      </c>
      <c r="IJ5" s="2">
        <v>1236</v>
      </c>
      <c r="IK5" s="2">
        <v>20</v>
      </c>
      <c r="IL5" s="2">
        <v>1416</v>
      </c>
      <c r="IM5" s="2">
        <v>518</v>
      </c>
      <c r="IN5" s="2">
        <v>898</v>
      </c>
      <c r="IO5" s="2">
        <v>893</v>
      </c>
      <c r="IP5" s="2">
        <v>8</v>
      </c>
      <c r="IQ5" s="2" t="s">
        <v>63</v>
      </c>
      <c r="IR5" s="2">
        <v>1</v>
      </c>
      <c r="IS5" s="2">
        <v>23.7</v>
      </c>
      <c r="IT5" s="2">
        <v>7</v>
      </c>
      <c r="IU5" s="2">
        <v>3</v>
      </c>
      <c r="IV5" s="2" t="s">
        <v>63</v>
      </c>
      <c r="IW5" s="2">
        <v>2</v>
      </c>
      <c r="IX5" s="2">
        <v>7</v>
      </c>
      <c r="IY5" s="2">
        <v>5</v>
      </c>
      <c r="IZ5" s="2">
        <v>3</v>
      </c>
      <c r="JA5" s="2">
        <v>4</v>
      </c>
      <c r="JB5" s="2">
        <v>2</v>
      </c>
      <c r="JC5" s="2">
        <v>5</v>
      </c>
      <c r="JD5" s="2">
        <v>7</v>
      </c>
      <c r="JE5" s="2" t="s">
        <v>63</v>
      </c>
      <c r="JF5" s="2">
        <v>1</v>
      </c>
      <c r="JG5" s="2" t="s">
        <v>63</v>
      </c>
      <c r="JH5" s="2" t="s">
        <v>63</v>
      </c>
      <c r="JI5" s="2">
        <v>1</v>
      </c>
      <c r="JJ5" s="2">
        <v>1</v>
      </c>
      <c r="JK5" s="2">
        <v>1</v>
      </c>
      <c r="JL5" s="2">
        <v>1</v>
      </c>
      <c r="JM5" s="2">
        <v>1</v>
      </c>
      <c r="JN5" s="2" t="s">
        <v>63</v>
      </c>
      <c r="JO5" s="2">
        <v>56.5</v>
      </c>
      <c r="JP5" s="2">
        <v>32</v>
      </c>
      <c r="JQ5" s="2">
        <v>79</v>
      </c>
      <c r="JR5" s="2"/>
      <c r="JS5" s="2">
        <v>2</v>
      </c>
      <c r="JT5" s="2">
        <v>2</v>
      </c>
      <c r="JU5" s="2">
        <v>11</v>
      </c>
      <c r="JV5" s="2">
        <v>7</v>
      </c>
      <c r="JW5" s="2">
        <v>4</v>
      </c>
      <c r="JX5" s="2">
        <v>15</v>
      </c>
      <c r="JY5" s="2">
        <v>7</v>
      </c>
      <c r="JZ5" s="2">
        <v>8</v>
      </c>
      <c r="KA5" s="2">
        <v>4</v>
      </c>
      <c r="KB5" s="2">
        <v>4</v>
      </c>
      <c r="KC5" s="2"/>
      <c r="KD5" s="2">
        <v>56</v>
      </c>
      <c r="KE5" s="2">
        <v>297</v>
      </c>
      <c r="KF5" s="2">
        <v>11</v>
      </c>
      <c r="KG5" s="2"/>
      <c r="KH5" s="2">
        <v>7</v>
      </c>
      <c r="KI5" s="2">
        <v>4</v>
      </c>
      <c r="KJ5" s="2">
        <v>21</v>
      </c>
      <c r="KK5" s="2">
        <v>10</v>
      </c>
      <c r="KL5" s="2">
        <v>12</v>
      </c>
      <c r="KM5" s="2"/>
      <c r="KN5" s="2"/>
      <c r="KO5" s="2">
        <v>20</v>
      </c>
      <c r="KP5" s="2">
        <v>16</v>
      </c>
      <c r="KQ5" s="2">
        <v>16</v>
      </c>
      <c r="KR5" s="2">
        <v>16</v>
      </c>
      <c r="KS5" s="2">
        <v>16</v>
      </c>
      <c r="KT5" s="2">
        <v>9</v>
      </c>
      <c r="KU5" s="2">
        <v>23</v>
      </c>
      <c r="KV5" s="2">
        <v>2</v>
      </c>
      <c r="KW5" s="2">
        <v>6</v>
      </c>
      <c r="KX5" s="2">
        <v>22</v>
      </c>
      <c r="KY5" s="2">
        <v>2</v>
      </c>
      <c r="KZ5" s="2">
        <v>2</v>
      </c>
      <c r="LA5" s="2">
        <v>9</v>
      </c>
      <c r="LB5" s="2">
        <v>19</v>
      </c>
      <c r="LC5" s="2">
        <v>2</v>
      </c>
      <c r="LD5" s="2">
        <v>171609</v>
      </c>
      <c r="LE5" s="2">
        <v>62.3</v>
      </c>
      <c r="LF5" s="2">
        <v>2824</v>
      </c>
      <c r="LG5" s="2">
        <v>7517</v>
      </c>
      <c r="LH5" s="2">
        <v>48</v>
      </c>
      <c r="LI5" s="2">
        <v>11</v>
      </c>
      <c r="LJ5" s="2">
        <v>37</v>
      </c>
      <c r="LK5" s="2">
        <v>183</v>
      </c>
      <c r="LL5" s="2">
        <v>84</v>
      </c>
      <c r="LM5" s="2">
        <v>99</v>
      </c>
      <c r="LN5" s="2">
        <v>475</v>
      </c>
      <c r="LO5" s="2">
        <v>239</v>
      </c>
      <c r="LP5" s="2">
        <v>236</v>
      </c>
      <c r="LQ5" s="2">
        <v>1002</v>
      </c>
      <c r="LR5" s="2">
        <v>506</v>
      </c>
      <c r="LS5" s="2">
        <v>496</v>
      </c>
      <c r="LT5" s="2">
        <v>634</v>
      </c>
      <c r="LU5" s="2">
        <v>362</v>
      </c>
      <c r="LV5" s="2">
        <v>754</v>
      </c>
      <c r="LW5" s="2">
        <v>482</v>
      </c>
      <c r="LX5" s="2"/>
      <c r="LY5" s="2">
        <v>61.4</v>
      </c>
      <c r="LZ5" s="2">
        <v>8806</v>
      </c>
      <c r="MA5" s="2">
        <v>33398</v>
      </c>
      <c r="MB5" s="2">
        <v>236</v>
      </c>
      <c r="MC5" s="2">
        <v>861</v>
      </c>
      <c r="MD5" s="2">
        <v>270</v>
      </c>
      <c r="ME5" s="2">
        <v>313</v>
      </c>
      <c r="MF5" s="2">
        <v>229</v>
      </c>
      <c r="MG5" s="2">
        <v>1963</v>
      </c>
      <c r="MH5" s="2">
        <v>1151</v>
      </c>
      <c r="MI5" s="2">
        <v>523</v>
      </c>
      <c r="MJ5" s="2">
        <v>17892</v>
      </c>
      <c r="MK5" s="2">
        <v>608</v>
      </c>
      <c r="ML5" s="2">
        <v>23694</v>
      </c>
      <c r="MM5" s="2">
        <v>217</v>
      </c>
      <c r="MN5" s="2">
        <v>104888</v>
      </c>
      <c r="MO5" s="2">
        <v>1768</v>
      </c>
      <c r="MP5" s="2">
        <v>1098</v>
      </c>
      <c r="MQ5" s="2">
        <v>45</v>
      </c>
      <c r="MR5" s="2">
        <v>2301</v>
      </c>
      <c r="MS5" s="2">
        <v>16460</v>
      </c>
      <c r="MT5" s="2">
        <v>235</v>
      </c>
      <c r="MU5" s="2">
        <v>1202</v>
      </c>
      <c r="MV5" s="2">
        <v>1202</v>
      </c>
      <c r="MW5" s="2">
        <v>1622</v>
      </c>
      <c r="MX5" s="2">
        <v>1622</v>
      </c>
      <c r="MY5" s="2">
        <v>1190</v>
      </c>
      <c r="MZ5" s="2">
        <v>1634</v>
      </c>
      <c r="NA5" s="2">
        <v>72</v>
      </c>
      <c r="NB5" s="2">
        <v>333</v>
      </c>
      <c r="NC5" s="2">
        <v>2328</v>
      </c>
      <c r="ND5" s="2">
        <v>91</v>
      </c>
      <c r="NE5" s="2">
        <v>121</v>
      </c>
      <c r="NF5" s="2">
        <v>384</v>
      </c>
      <c r="NG5" s="2">
        <v>2188</v>
      </c>
      <c r="NH5" s="2">
        <v>131</v>
      </c>
      <c r="NI5" s="2" t="s">
        <v>63</v>
      </c>
      <c r="NJ5" s="2">
        <v>53.6</v>
      </c>
      <c r="NK5" s="2">
        <v>18</v>
      </c>
      <c r="NL5" s="2">
        <v>37</v>
      </c>
      <c r="NM5" s="2">
        <v>3</v>
      </c>
      <c r="NN5" s="2">
        <v>3</v>
      </c>
      <c r="NO5" s="2">
        <v>1</v>
      </c>
      <c r="NP5" s="2">
        <v>1</v>
      </c>
      <c r="NQ5" s="2">
        <v>2</v>
      </c>
      <c r="NR5" s="2">
        <v>2</v>
      </c>
      <c r="NS5" s="2">
        <v>12</v>
      </c>
      <c r="NT5" s="2">
        <v>7</v>
      </c>
      <c r="NU5" s="2">
        <v>5</v>
      </c>
      <c r="NV5" s="2"/>
      <c r="NW5" s="2"/>
      <c r="NX5" s="2">
        <v>54.5</v>
      </c>
      <c r="NY5" s="2">
        <v>52</v>
      </c>
      <c r="NZ5" s="2">
        <v>6</v>
      </c>
      <c r="OA5" s="2">
        <v>1</v>
      </c>
      <c r="OB5" s="2">
        <v>1</v>
      </c>
      <c r="OC5" s="2"/>
      <c r="OD5" s="2">
        <v>12</v>
      </c>
      <c r="OE5" s="2">
        <v>10</v>
      </c>
      <c r="OF5" s="2">
        <v>3</v>
      </c>
      <c r="OG5" s="2" t="s">
        <v>63</v>
      </c>
      <c r="OH5" s="2">
        <v>1</v>
      </c>
      <c r="OI5" s="2">
        <v>15</v>
      </c>
      <c r="OJ5" s="2">
        <v>7</v>
      </c>
      <c r="OK5" s="2">
        <v>7</v>
      </c>
      <c r="OL5" s="2">
        <v>11</v>
      </c>
      <c r="OM5" s="2">
        <v>11</v>
      </c>
      <c r="ON5" s="2">
        <v>6</v>
      </c>
      <c r="OO5" s="2">
        <v>12</v>
      </c>
      <c r="OP5" s="2">
        <v>3</v>
      </c>
      <c r="OQ5" s="2">
        <v>7</v>
      </c>
      <c r="OR5" s="2">
        <v>8</v>
      </c>
      <c r="OS5" s="2">
        <v>3</v>
      </c>
      <c r="OT5" s="2">
        <v>7</v>
      </c>
      <c r="OU5" s="2">
        <v>8</v>
      </c>
      <c r="OV5" s="2"/>
      <c r="OW5" s="2">
        <v>2223</v>
      </c>
      <c r="OX5" s="2">
        <v>690</v>
      </c>
      <c r="OY5" s="2">
        <v>927</v>
      </c>
      <c r="OZ5" s="2">
        <v>562</v>
      </c>
      <c r="PA5" s="2">
        <v>4777</v>
      </c>
      <c r="PB5" s="2">
        <v>2598</v>
      </c>
      <c r="PC5" s="2">
        <v>130954</v>
      </c>
      <c r="PD5" s="2">
        <v>60.3</v>
      </c>
      <c r="PE5" s="2">
        <v>83</v>
      </c>
      <c r="PF5" s="2">
        <v>1574</v>
      </c>
      <c r="PG5" s="2">
        <v>3768</v>
      </c>
      <c r="PH5" s="2">
        <v>36</v>
      </c>
      <c r="PI5" s="2">
        <v>16</v>
      </c>
      <c r="PJ5" s="2">
        <v>20</v>
      </c>
      <c r="PK5" s="2">
        <v>92</v>
      </c>
      <c r="PL5" s="2">
        <v>40</v>
      </c>
      <c r="PM5" s="2">
        <v>52</v>
      </c>
      <c r="PN5" s="2">
        <v>370</v>
      </c>
      <c r="PO5" s="2">
        <v>215</v>
      </c>
      <c r="PP5" s="2">
        <v>155</v>
      </c>
      <c r="PQ5" s="2">
        <v>934</v>
      </c>
      <c r="PR5" s="2">
        <v>564</v>
      </c>
      <c r="PS5" s="2">
        <v>298</v>
      </c>
      <c r="PT5" s="2">
        <v>266</v>
      </c>
      <c r="PU5" s="2">
        <v>312</v>
      </c>
      <c r="PV5" s="2">
        <v>512</v>
      </c>
      <c r="PW5" s="2">
        <v>246</v>
      </c>
      <c r="PX5" s="2">
        <v>266</v>
      </c>
      <c r="PY5" s="2">
        <v>200</v>
      </c>
      <c r="PZ5" s="2"/>
      <c r="QA5" s="2">
        <v>36</v>
      </c>
      <c r="QB5" s="2">
        <v>552</v>
      </c>
      <c r="QC5" s="2">
        <v>183</v>
      </c>
      <c r="QD5" s="2">
        <v>237</v>
      </c>
      <c r="QE5" s="2">
        <v>108</v>
      </c>
      <c r="QF5" s="2">
        <v>1022</v>
      </c>
      <c r="QG5" s="2">
        <v>494</v>
      </c>
      <c r="QH5" s="2">
        <v>26332</v>
      </c>
      <c r="QI5" s="2">
        <v>93</v>
      </c>
      <c r="QJ5" s="2">
        <v>815</v>
      </c>
      <c r="QK5" s="2">
        <v>815</v>
      </c>
      <c r="QL5" s="2">
        <v>759</v>
      </c>
      <c r="QM5" s="2">
        <v>759</v>
      </c>
      <c r="QN5" s="2">
        <v>354</v>
      </c>
      <c r="QO5" s="2">
        <v>1220</v>
      </c>
      <c r="QP5" s="2">
        <v>116</v>
      </c>
      <c r="QQ5" s="2">
        <v>283</v>
      </c>
      <c r="QR5" s="2">
        <v>1128</v>
      </c>
      <c r="QS5" s="2">
        <v>47</v>
      </c>
      <c r="QT5" s="2">
        <v>135</v>
      </c>
      <c r="QU5" s="2">
        <v>317</v>
      </c>
      <c r="QV5" s="2">
        <v>1050</v>
      </c>
      <c r="QW5" s="2">
        <v>72</v>
      </c>
      <c r="QX5" s="2">
        <v>496429</v>
      </c>
      <c r="QY5" s="2">
        <v>504</v>
      </c>
      <c r="QZ5" s="2">
        <v>44804</v>
      </c>
      <c r="RA5" s="2">
        <v>163</v>
      </c>
      <c r="RB5" s="2">
        <v>451625</v>
      </c>
      <c r="RC5" s="2">
        <v>341</v>
      </c>
      <c r="RD5" s="2">
        <v>23073</v>
      </c>
      <c r="RE5" s="2">
        <v>57.8</v>
      </c>
      <c r="RF5" s="2">
        <v>383</v>
      </c>
      <c r="RG5" s="2">
        <v>1006</v>
      </c>
      <c r="RH5" s="2">
        <v>12</v>
      </c>
      <c r="RI5" s="2">
        <v>5</v>
      </c>
      <c r="RJ5" s="2">
        <v>7</v>
      </c>
      <c r="RK5" s="2">
        <v>41</v>
      </c>
      <c r="RL5" s="2">
        <v>8</v>
      </c>
      <c r="RM5" s="2">
        <v>33</v>
      </c>
      <c r="RN5" s="2">
        <v>101</v>
      </c>
      <c r="RO5" s="2">
        <v>57</v>
      </c>
      <c r="RP5" s="2">
        <v>44</v>
      </c>
      <c r="RQ5" s="2">
        <v>111</v>
      </c>
      <c r="RR5" s="2">
        <v>57</v>
      </c>
      <c r="RS5" s="2">
        <v>54</v>
      </c>
      <c r="RT5" s="2">
        <v>83</v>
      </c>
      <c r="RU5" s="2">
        <v>42</v>
      </c>
      <c r="RV5" s="2">
        <v>73</v>
      </c>
      <c r="RW5" s="2">
        <v>32</v>
      </c>
      <c r="RX5" s="2">
        <v>3</v>
      </c>
      <c r="RY5" s="2">
        <v>3</v>
      </c>
      <c r="RZ5" s="2">
        <v>6</v>
      </c>
      <c r="SA5" s="2">
        <v>124</v>
      </c>
      <c r="SB5" s="2">
        <v>2</v>
      </c>
      <c r="SC5" s="2">
        <v>107</v>
      </c>
      <c r="SD5" s="2">
        <v>42</v>
      </c>
      <c r="SE5" s="2">
        <v>54</v>
      </c>
      <c r="SF5" s="2">
        <v>38</v>
      </c>
      <c r="SG5" s="2">
        <v>276</v>
      </c>
      <c r="SH5" s="2">
        <v>142</v>
      </c>
      <c r="SI5" s="2">
        <v>81</v>
      </c>
      <c r="SJ5" s="2">
        <v>3957</v>
      </c>
      <c r="SK5" s="2">
        <v>27</v>
      </c>
      <c r="SL5" s="2">
        <v>302</v>
      </c>
      <c r="SM5" s="2">
        <v>61</v>
      </c>
      <c r="SN5" s="2">
        <v>43</v>
      </c>
      <c r="SO5" s="2">
        <v>172</v>
      </c>
      <c r="SP5" s="2">
        <v>172</v>
      </c>
      <c r="SQ5" s="2">
        <v>211</v>
      </c>
      <c r="SR5" s="2">
        <v>211</v>
      </c>
      <c r="SS5" s="2">
        <v>110</v>
      </c>
      <c r="ST5" s="2">
        <v>273</v>
      </c>
      <c r="SU5" s="2">
        <v>147</v>
      </c>
      <c r="SV5" s="2">
        <v>30</v>
      </c>
      <c r="SW5" s="2">
        <v>117</v>
      </c>
      <c r="SX5" s="2">
        <v>380</v>
      </c>
      <c r="SY5" s="2">
        <v>41</v>
      </c>
      <c r="SZ5" s="2">
        <v>24</v>
      </c>
      <c r="TA5" s="2">
        <v>72</v>
      </c>
      <c r="TB5" s="2">
        <v>258</v>
      </c>
      <c r="TC5" s="2">
        <v>29</v>
      </c>
      <c r="TD5" s="2">
        <v>998363</v>
      </c>
      <c r="TE5" s="2">
        <v>5426</v>
      </c>
      <c r="TF5" s="2">
        <v>61</v>
      </c>
      <c r="TG5" s="2">
        <v>87</v>
      </c>
      <c r="TH5" s="2">
        <v>191</v>
      </c>
      <c r="TI5" s="2">
        <v>203</v>
      </c>
      <c r="TJ5" s="2">
        <v>562</v>
      </c>
      <c r="TK5" s="2">
        <v>458</v>
      </c>
      <c r="TL5" s="2">
        <v>1015</v>
      </c>
      <c r="TM5" s="2">
        <v>955</v>
      </c>
      <c r="TN5" s="2">
        <v>707</v>
      </c>
      <c r="TO5" s="2">
        <v>1179</v>
      </c>
      <c r="TP5" s="2">
        <v>7</v>
      </c>
      <c r="TQ5" s="2">
        <v>1</v>
      </c>
      <c r="TR5" s="2">
        <v>2543</v>
      </c>
      <c r="TS5" s="2">
        <v>2883</v>
      </c>
      <c r="TT5" s="2">
        <v>136634</v>
      </c>
      <c r="TU5" s="2">
        <v>56.2</v>
      </c>
      <c r="TV5" s="2">
        <v>688</v>
      </c>
      <c r="TW5" s="2">
        <v>1961</v>
      </c>
      <c r="TX5" s="2">
        <v>41</v>
      </c>
      <c r="TY5" s="2">
        <v>15</v>
      </c>
      <c r="TZ5" s="2">
        <v>26</v>
      </c>
      <c r="UA5" s="2">
        <v>81</v>
      </c>
      <c r="UB5" s="2">
        <v>44</v>
      </c>
      <c r="UC5" s="2">
        <v>37</v>
      </c>
      <c r="UD5" s="2">
        <v>188</v>
      </c>
      <c r="UE5" s="2">
        <v>148</v>
      </c>
      <c r="UF5" s="2">
        <v>40</v>
      </c>
      <c r="UG5" s="2">
        <v>224</v>
      </c>
      <c r="UH5" s="2">
        <v>121</v>
      </c>
      <c r="UI5" s="2">
        <v>103</v>
      </c>
      <c r="UJ5" s="2">
        <v>103</v>
      </c>
      <c r="UK5" s="2">
        <v>65</v>
      </c>
      <c r="UL5" s="2">
        <v>89</v>
      </c>
      <c r="UM5" s="2">
        <v>51</v>
      </c>
      <c r="UN5" s="2">
        <v>165</v>
      </c>
      <c r="UO5" s="2">
        <v>64</v>
      </c>
      <c r="UP5" s="2">
        <v>156</v>
      </c>
      <c r="UQ5" s="2">
        <v>66</v>
      </c>
      <c r="UR5" s="2">
        <v>523</v>
      </c>
      <c r="US5" s="2">
        <v>237</v>
      </c>
      <c r="UT5" s="2">
        <v>183</v>
      </c>
      <c r="UU5" s="2" t="s">
        <v>63</v>
      </c>
      <c r="UV5" s="2">
        <v>35</v>
      </c>
      <c r="UW5" s="2">
        <v>505</v>
      </c>
      <c r="UX5" s="2">
        <v>393</v>
      </c>
      <c r="UY5" s="2">
        <v>393</v>
      </c>
      <c r="UZ5" s="2">
        <v>295</v>
      </c>
      <c r="VA5" s="2">
        <v>295</v>
      </c>
      <c r="VB5" s="2">
        <v>206</v>
      </c>
      <c r="VC5" s="2">
        <v>482</v>
      </c>
      <c r="VD5" s="2">
        <v>42</v>
      </c>
      <c r="VE5" s="2">
        <v>121</v>
      </c>
      <c r="VF5" s="2">
        <v>495</v>
      </c>
      <c r="VG5" s="2">
        <v>30</v>
      </c>
      <c r="VH5" s="2">
        <v>56</v>
      </c>
      <c r="VI5" s="2">
        <v>141</v>
      </c>
      <c r="VJ5" s="2">
        <v>457</v>
      </c>
      <c r="VK5" s="2">
        <v>34</v>
      </c>
      <c r="VL5" s="2">
        <v>99716</v>
      </c>
      <c r="VM5" s="2">
        <v>613</v>
      </c>
      <c r="VN5" s="2">
        <v>102678</v>
      </c>
      <c r="VO5" s="2">
        <v>58.8</v>
      </c>
      <c r="VP5" s="2">
        <v>689</v>
      </c>
      <c r="VQ5" s="2">
        <v>1981</v>
      </c>
      <c r="VR5" s="2">
        <v>16</v>
      </c>
      <c r="VS5" s="2">
        <v>10</v>
      </c>
      <c r="VT5" s="2">
        <v>6</v>
      </c>
      <c r="VU5" s="2">
        <v>50</v>
      </c>
      <c r="VV5" s="2">
        <v>22</v>
      </c>
      <c r="VW5" s="2">
        <v>28</v>
      </c>
      <c r="VX5" s="2">
        <v>172</v>
      </c>
      <c r="VY5" s="2">
        <v>96</v>
      </c>
      <c r="VZ5" s="2">
        <v>76</v>
      </c>
      <c r="WA5" s="2">
        <v>241</v>
      </c>
      <c r="WB5" s="2">
        <v>127</v>
      </c>
      <c r="WC5" s="2">
        <v>114</v>
      </c>
      <c r="WD5" s="2">
        <v>131</v>
      </c>
      <c r="WE5" s="2">
        <v>88</v>
      </c>
      <c r="WF5" s="2">
        <v>115</v>
      </c>
      <c r="WG5" s="2">
        <v>72</v>
      </c>
      <c r="WH5" s="2">
        <v>7</v>
      </c>
      <c r="WI5" s="2">
        <v>7</v>
      </c>
      <c r="WJ5" s="2">
        <v>57.9</v>
      </c>
      <c r="WK5" s="2">
        <v>3397</v>
      </c>
      <c r="WL5" s="2">
        <v>212</v>
      </c>
      <c r="WM5" s="2">
        <v>81</v>
      </c>
      <c r="WN5" s="2">
        <v>91</v>
      </c>
      <c r="WO5" s="2">
        <v>53</v>
      </c>
      <c r="WP5" s="2">
        <v>477</v>
      </c>
      <c r="WQ5" s="2">
        <v>252</v>
      </c>
      <c r="WR5" s="2">
        <v>140</v>
      </c>
      <c r="WS5" s="2">
        <v>43403</v>
      </c>
      <c r="WT5" s="2">
        <v>43</v>
      </c>
      <c r="WU5" s="2">
        <v>549</v>
      </c>
      <c r="WV5" s="2">
        <v>350</v>
      </c>
      <c r="WW5" s="2">
        <v>350</v>
      </c>
      <c r="WX5" s="2">
        <v>339</v>
      </c>
      <c r="WY5" s="2">
        <v>339</v>
      </c>
      <c r="WZ5" s="2">
        <v>250</v>
      </c>
      <c r="XA5" s="2">
        <v>439</v>
      </c>
      <c r="XB5" s="2">
        <v>31</v>
      </c>
      <c r="XC5" s="2">
        <v>123</v>
      </c>
      <c r="XD5" s="2">
        <v>516</v>
      </c>
      <c r="XE5" s="2">
        <v>19</v>
      </c>
      <c r="XF5" s="2">
        <v>39</v>
      </c>
      <c r="XG5" s="2">
        <v>137</v>
      </c>
      <c r="XH5" s="2">
        <v>490</v>
      </c>
      <c r="XI5" s="2">
        <v>23</v>
      </c>
      <c r="XJ5" s="2">
        <v>12068</v>
      </c>
      <c r="XK5" s="2">
        <v>85</v>
      </c>
      <c r="XL5" s="2">
        <v>59.2</v>
      </c>
      <c r="XM5" s="2">
        <v>3358</v>
      </c>
      <c r="XN5" s="2">
        <v>19</v>
      </c>
      <c r="XO5" s="2">
        <v>16.8</v>
      </c>
      <c r="XP5" s="2">
        <v>507</v>
      </c>
      <c r="XQ5" s="2">
        <v>362</v>
      </c>
      <c r="XR5" s="2">
        <v>567</v>
      </c>
      <c r="XS5" s="2">
        <v>307</v>
      </c>
      <c r="XT5" s="2">
        <v>2851</v>
      </c>
      <c r="XU5" s="2">
        <v>1615</v>
      </c>
      <c r="XV5" s="2">
        <v>1165</v>
      </c>
      <c r="XW5" s="2">
        <v>2193</v>
      </c>
      <c r="XX5" s="2">
        <v>152</v>
      </c>
      <c r="XY5" s="2">
        <v>655</v>
      </c>
      <c r="XZ5" s="2">
        <v>2464</v>
      </c>
      <c r="YA5" s="2">
        <v>87</v>
      </c>
      <c r="YB5" s="2">
        <v>209</v>
      </c>
      <c r="YC5" s="2">
        <v>721</v>
      </c>
      <c r="YD5" s="2">
        <v>2289</v>
      </c>
      <c r="YE5" s="2">
        <v>139</v>
      </c>
      <c r="YF5" s="2">
        <v>61.6</v>
      </c>
      <c r="YG5" s="2">
        <v>3642</v>
      </c>
      <c r="YH5" s="2">
        <v>22.5</v>
      </c>
      <c r="YI5" s="2">
        <v>20.100000000000001</v>
      </c>
      <c r="YJ5" s="2">
        <v>1716</v>
      </c>
      <c r="YK5" s="2">
        <v>328</v>
      </c>
      <c r="YL5" s="2">
        <v>360</v>
      </c>
      <c r="YM5" s="2">
        <v>255</v>
      </c>
      <c r="YN5" s="2">
        <v>1926</v>
      </c>
      <c r="YO5" s="2">
        <v>983</v>
      </c>
      <c r="YP5" s="2">
        <v>1186</v>
      </c>
      <c r="YQ5" s="2">
        <v>2456</v>
      </c>
      <c r="YR5" s="2">
        <v>142</v>
      </c>
      <c r="YS5" s="2">
        <v>514</v>
      </c>
      <c r="YT5" s="2">
        <v>2869</v>
      </c>
      <c r="YU5" s="2">
        <v>117</v>
      </c>
      <c r="YV5" s="2">
        <v>209</v>
      </c>
      <c r="YW5" s="2">
        <v>617</v>
      </c>
      <c r="YX5" s="2">
        <v>2665</v>
      </c>
      <c r="YY5" s="2">
        <v>151</v>
      </c>
      <c r="YZ5" s="2">
        <v>2351</v>
      </c>
      <c r="ZA5" s="2">
        <v>4649</v>
      </c>
      <c r="ZB5" s="2">
        <v>714843</v>
      </c>
      <c r="ZC5" s="2">
        <v>60.1</v>
      </c>
      <c r="ZD5" s="2">
        <v>2749</v>
      </c>
      <c r="ZE5" s="2">
        <v>6540</v>
      </c>
      <c r="ZF5" s="2">
        <v>76</v>
      </c>
      <c r="ZG5" s="2">
        <v>41</v>
      </c>
      <c r="ZH5" s="2">
        <v>35</v>
      </c>
      <c r="ZI5" s="2">
        <v>169</v>
      </c>
      <c r="ZJ5" s="2">
        <v>79</v>
      </c>
      <c r="ZK5" s="2">
        <v>90</v>
      </c>
      <c r="ZL5" s="2">
        <v>542</v>
      </c>
      <c r="ZM5" s="2">
        <v>287</v>
      </c>
      <c r="ZN5" s="2">
        <v>255</v>
      </c>
      <c r="ZO5" s="2">
        <v>1040</v>
      </c>
      <c r="ZP5" s="2">
        <v>545</v>
      </c>
      <c r="ZQ5" s="2">
        <v>495</v>
      </c>
      <c r="ZR5" s="2">
        <v>633</v>
      </c>
      <c r="ZS5" s="2">
        <v>438</v>
      </c>
      <c r="ZT5" s="2">
        <v>483</v>
      </c>
      <c r="ZU5" s="2">
        <v>288</v>
      </c>
      <c r="ZV5" s="2">
        <v>1</v>
      </c>
      <c r="ZW5" s="2">
        <v>1</v>
      </c>
      <c r="ZX5" s="2">
        <v>59.4</v>
      </c>
      <c r="ZY5" s="2">
        <v>7987</v>
      </c>
      <c r="ZZ5" s="2">
        <v>968</v>
      </c>
      <c r="AAA5" s="2">
        <v>274</v>
      </c>
      <c r="AAB5" s="2">
        <v>359</v>
      </c>
      <c r="AAC5" s="2">
        <v>210</v>
      </c>
      <c r="AAD5" s="2">
        <v>1781</v>
      </c>
      <c r="AAE5" s="2">
        <v>938</v>
      </c>
      <c r="AAF5" s="2">
        <v>713</v>
      </c>
      <c r="AAG5" s="2" t="s">
        <v>63</v>
      </c>
      <c r="AAH5" s="2">
        <v>208</v>
      </c>
      <c r="AAI5" s="2">
        <v>2036</v>
      </c>
      <c r="AAJ5" s="2">
        <v>1390</v>
      </c>
      <c r="AAK5" s="2">
        <v>1390</v>
      </c>
      <c r="AAL5" s="2">
        <v>1359</v>
      </c>
      <c r="AAM5" s="2">
        <v>1359</v>
      </c>
      <c r="AAN5" s="2">
        <v>690</v>
      </c>
      <c r="AAO5" s="2">
        <v>2059</v>
      </c>
      <c r="AAP5" s="2">
        <v>144</v>
      </c>
      <c r="AAQ5" s="2">
        <v>579</v>
      </c>
      <c r="AAR5" s="2">
        <v>1964</v>
      </c>
      <c r="AAS5" s="2">
        <v>62</v>
      </c>
      <c r="AAT5" s="2">
        <v>197</v>
      </c>
      <c r="AAU5" s="2">
        <v>660</v>
      </c>
      <c r="AAV5" s="2">
        <v>1792</v>
      </c>
      <c r="AAW5" s="2">
        <v>100</v>
      </c>
      <c r="AAX5" s="2">
        <v>294</v>
      </c>
      <c r="AAY5" s="2">
        <v>1169</v>
      </c>
      <c r="AAZ5" s="2">
        <v>5333</v>
      </c>
      <c r="ABA5" s="2">
        <v>204</v>
      </c>
      <c r="ABB5" s="2">
        <v>239</v>
      </c>
      <c r="ABC5" s="2">
        <v>418</v>
      </c>
      <c r="ABD5" s="2">
        <v>1338</v>
      </c>
      <c r="ABE5" s="2">
        <v>258</v>
      </c>
      <c r="ABF5" s="2">
        <v>1080</v>
      </c>
      <c r="ABG5" s="2">
        <v>4954</v>
      </c>
      <c r="ABH5" s="2">
        <v>4715</v>
      </c>
      <c r="ABI5" s="2">
        <v>290</v>
      </c>
    </row>
  </sheetData>
  <pageMargins left="0.75" right="0.75" top="1" bottom="1" header="0.511811023622047" footer="0.511811023622047"/>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9" customWidth="1"/>
    <col min="3" max="3" width="41" customWidth="1"/>
    <col min="4" max="30" width="50" customWidth="1"/>
    <col min="31" max="31" width="49" customWidth="1"/>
    <col min="32" max="35" width="50" customWidth="1"/>
    <col min="36" max="36" width="47" customWidth="1"/>
    <col min="37" max="59" width="50" customWidth="1"/>
  </cols>
  <sheetData>
    <row r="1" spans="1:59" ht="51" x14ac:dyDescent="0.25">
      <c r="A1" s="1" t="s">
        <v>11</v>
      </c>
      <c r="B1" s="1" t="s">
        <v>1293</v>
      </c>
      <c r="C1" s="1" t="s">
        <v>1294</v>
      </c>
      <c r="D1" s="1" t="s">
        <v>1295</v>
      </c>
      <c r="E1" s="1" t="s">
        <v>1296</v>
      </c>
      <c r="F1" s="1" t="s">
        <v>1297</v>
      </c>
      <c r="G1" s="1" t="s">
        <v>1298</v>
      </c>
      <c r="H1" s="1" t="s">
        <v>1299</v>
      </c>
      <c r="I1" s="1" t="s">
        <v>1300</v>
      </c>
      <c r="J1" s="1" t="s">
        <v>1301</v>
      </c>
      <c r="K1" s="1" t="s">
        <v>1302</v>
      </c>
      <c r="L1" s="1" t="s">
        <v>1303</v>
      </c>
      <c r="M1" s="1" t="s">
        <v>1304</v>
      </c>
      <c r="N1" s="1" t="s">
        <v>1305</v>
      </c>
      <c r="O1" s="1" t="s">
        <v>1306</v>
      </c>
      <c r="P1" s="1" t="s">
        <v>1307</v>
      </c>
      <c r="Q1" s="1" t="s">
        <v>1308</v>
      </c>
      <c r="R1" s="1" t="s">
        <v>1309</v>
      </c>
      <c r="S1" s="1" t="s">
        <v>1310</v>
      </c>
      <c r="T1" s="1" t="s">
        <v>1311</v>
      </c>
      <c r="U1" s="1" t="s">
        <v>1312</v>
      </c>
      <c r="V1" s="1" t="s">
        <v>1313</v>
      </c>
      <c r="W1" s="1" t="s">
        <v>1314</v>
      </c>
      <c r="X1" s="1" t="s">
        <v>1315</v>
      </c>
      <c r="Y1" s="1" t="s">
        <v>1316</v>
      </c>
      <c r="Z1" s="1" t="s">
        <v>1317</v>
      </c>
      <c r="AA1" s="1" t="s">
        <v>1318</v>
      </c>
      <c r="AB1" s="1" t="s">
        <v>1319</v>
      </c>
      <c r="AC1" s="1" t="s">
        <v>1320</v>
      </c>
      <c r="AD1" s="1" t="s">
        <v>1321</v>
      </c>
      <c r="AE1" s="1" t="s">
        <v>1322</v>
      </c>
      <c r="AF1" s="1" t="s">
        <v>1323</v>
      </c>
      <c r="AG1" s="1" t="s">
        <v>1324</v>
      </c>
      <c r="AH1" s="1" t="s">
        <v>1325</v>
      </c>
      <c r="AI1" s="1" t="s">
        <v>1326</v>
      </c>
      <c r="AJ1" s="1" t="s">
        <v>1327</v>
      </c>
      <c r="AK1" s="1" t="s">
        <v>1328</v>
      </c>
      <c r="AL1" s="1" t="s">
        <v>1329</v>
      </c>
      <c r="AM1" s="1" t="s">
        <v>1330</v>
      </c>
      <c r="AN1" s="1" t="s">
        <v>1331</v>
      </c>
      <c r="AO1" s="1" t="s">
        <v>1332</v>
      </c>
      <c r="AP1" s="1" t="s">
        <v>1333</v>
      </c>
      <c r="AQ1" s="1" t="s">
        <v>1334</v>
      </c>
      <c r="AR1" s="1" t="s">
        <v>1335</v>
      </c>
      <c r="AS1" s="1" t="s">
        <v>1336</v>
      </c>
      <c r="AT1" s="1" t="s">
        <v>1337</v>
      </c>
      <c r="AU1" s="1" t="s">
        <v>1338</v>
      </c>
      <c r="AV1" s="1" t="s">
        <v>1339</v>
      </c>
      <c r="AW1" s="1" t="s">
        <v>1340</v>
      </c>
      <c r="AX1" s="1" t="s">
        <v>1341</v>
      </c>
      <c r="AY1" s="1" t="s">
        <v>1342</v>
      </c>
      <c r="AZ1" s="1" t="s">
        <v>1343</v>
      </c>
      <c r="BA1" s="1" t="s">
        <v>1344</v>
      </c>
      <c r="BB1" s="1" t="s">
        <v>1345</v>
      </c>
      <c r="BC1" s="1" t="s">
        <v>1346</v>
      </c>
      <c r="BD1" s="1" t="s">
        <v>1347</v>
      </c>
      <c r="BE1" s="1" t="s">
        <v>1348</v>
      </c>
      <c r="BF1" s="1" t="s">
        <v>1349</v>
      </c>
      <c r="BG1" s="1" t="s">
        <v>1350</v>
      </c>
    </row>
    <row r="2" spans="1:59" x14ac:dyDescent="0.25">
      <c r="A2" s="2">
        <v>2002</v>
      </c>
      <c r="B2" s="2"/>
      <c r="C2" s="2"/>
      <c r="D2" s="2"/>
      <c r="E2" s="2"/>
      <c r="F2" s="2"/>
      <c r="G2" s="2"/>
      <c r="H2" s="2"/>
      <c r="I2" s="2"/>
      <c r="J2" s="2"/>
      <c r="K2" s="2"/>
      <c r="L2" s="2" t="s">
        <v>63</v>
      </c>
      <c r="M2" s="2">
        <v>3</v>
      </c>
      <c r="N2" s="2"/>
      <c r="O2" s="2"/>
      <c r="P2" s="2">
        <v>55.2</v>
      </c>
      <c r="Q2" s="2">
        <v>605</v>
      </c>
      <c r="R2" s="2"/>
      <c r="S2" s="2"/>
      <c r="T2" s="2" t="s">
        <v>63</v>
      </c>
      <c r="U2" s="2"/>
      <c r="V2" s="2"/>
      <c r="W2" s="2"/>
      <c r="X2" s="2"/>
      <c r="Y2" s="2"/>
      <c r="Z2" s="2"/>
      <c r="AA2" s="2"/>
      <c r="AB2" s="2"/>
      <c r="AC2" s="2"/>
      <c r="AD2" s="2">
        <v>52.9</v>
      </c>
      <c r="AE2" s="2"/>
      <c r="AF2" s="2">
        <v>657</v>
      </c>
      <c r="AG2" s="2"/>
      <c r="AH2" s="2">
        <v>49.9</v>
      </c>
      <c r="AI2" s="2">
        <v>123</v>
      </c>
      <c r="AJ2" s="2"/>
      <c r="AK2" s="2"/>
      <c r="AL2" s="2">
        <v>50.2</v>
      </c>
      <c r="AM2" s="2">
        <v>216</v>
      </c>
      <c r="AN2" s="2">
        <v>49.7</v>
      </c>
      <c r="AO2" s="2">
        <v>203</v>
      </c>
      <c r="AP2" s="2"/>
      <c r="AQ2" s="2"/>
      <c r="AR2" s="2"/>
      <c r="AS2" s="2"/>
      <c r="AT2" s="2"/>
      <c r="AU2" s="2"/>
      <c r="AV2" s="2">
        <v>52.6</v>
      </c>
      <c r="AW2" s="2">
        <v>561</v>
      </c>
      <c r="AX2" s="2"/>
      <c r="AY2" s="2"/>
      <c r="AZ2" s="2"/>
      <c r="BA2" s="2"/>
      <c r="BB2" s="2"/>
      <c r="BC2" s="2"/>
      <c r="BD2" s="2"/>
      <c r="BE2" s="2"/>
      <c r="BF2" s="2"/>
      <c r="BG2" s="2"/>
    </row>
    <row r="3" spans="1:59" x14ac:dyDescent="0.25">
      <c r="A3" s="2">
        <v>2007</v>
      </c>
      <c r="B3" s="2">
        <v>54</v>
      </c>
      <c r="C3" s="2">
        <v>3195</v>
      </c>
      <c r="D3" s="2">
        <v>2282</v>
      </c>
      <c r="E3" s="2">
        <v>211</v>
      </c>
      <c r="F3" s="2">
        <v>397</v>
      </c>
      <c r="G3" s="2">
        <v>985</v>
      </c>
      <c r="H3" s="2">
        <v>961</v>
      </c>
      <c r="I3" s="2">
        <v>429</v>
      </c>
      <c r="J3" s="2">
        <v>173</v>
      </c>
      <c r="K3" s="2">
        <v>39</v>
      </c>
      <c r="L3" s="2">
        <v>50.5</v>
      </c>
      <c r="M3" s="2">
        <v>19</v>
      </c>
      <c r="N3" s="2">
        <v>48.7</v>
      </c>
      <c r="O3" s="2">
        <v>76</v>
      </c>
      <c r="P3" s="2">
        <v>56.9</v>
      </c>
      <c r="Q3" s="2">
        <v>636</v>
      </c>
      <c r="R3" s="2">
        <v>55.1</v>
      </c>
      <c r="S3" s="2">
        <v>866</v>
      </c>
      <c r="T3" s="2"/>
      <c r="U3" s="2"/>
      <c r="V3" s="2">
        <v>37.299999999999997</v>
      </c>
      <c r="W3" s="2" t="s">
        <v>63</v>
      </c>
      <c r="X3" s="2">
        <v>708</v>
      </c>
      <c r="Y3" s="2">
        <v>525</v>
      </c>
      <c r="Z3" s="2">
        <v>492</v>
      </c>
      <c r="AA3" s="2">
        <v>341</v>
      </c>
      <c r="AB3" s="2">
        <v>2487</v>
      </c>
      <c r="AC3" s="2">
        <v>1129</v>
      </c>
      <c r="AD3" s="2">
        <v>54.3</v>
      </c>
      <c r="AE3" s="2">
        <v>2091</v>
      </c>
      <c r="AF3" s="2">
        <v>984</v>
      </c>
      <c r="AG3" s="2"/>
      <c r="AH3" s="2">
        <v>51.9</v>
      </c>
      <c r="AI3" s="2">
        <v>209</v>
      </c>
      <c r="AJ3" s="2">
        <v>1104</v>
      </c>
      <c r="AK3" s="2"/>
      <c r="AL3" s="2"/>
      <c r="AM3" s="2"/>
      <c r="AN3" s="2">
        <v>54.2</v>
      </c>
      <c r="AO3" s="2">
        <v>190</v>
      </c>
      <c r="AP3" s="2">
        <v>52.4</v>
      </c>
      <c r="AQ3" s="2">
        <v>400</v>
      </c>
      <c r="AR3" s="2">
        <v>1797</v>
      </c>
      <c r="AS3" s="2">
        <v>1398</v>
      </c>
      <c r="AT3" s="2">
        <v>952</v>
      </c>
      <c r="AU3" s="2">
        <v>2243</v>
      </c>
      <c r="AV3" s="2">
        <v>53.4</v>
      </c>
      <c r="AW3" s="2">
        <v>1135</v>
      </c>
      <c r="AX3" s="2">
        <v>52.8</v>
      </c>
      <c r="AY3" s="2">
        <v>1298</v>
      </c>
      <c r="AZ3" s="2"/>
      <c r="BA3" s="2"/>
      <c r="BB3" s="2"/>
      <c r="BC3" s="2"/>
      <c r="BD3" s="2">
        <v>362</v>
      </c>
      <c r="BE3" s="2">
        <v>907</v>
      </c>
      <c r="BF3" s="2">
        <v>1669</v>
      </c>
      <c r="BG3" s="2">
        <v>257</v>
      </c>
    </row>
    <row r="4" spans="1:59" x14ac:dyDescent="0.25">
      <c r="A4" s="2">
        <v>2012</v>
      </c>
      <c r="B4" s="2">
        <v>56.9</v>
      </c>
      <c r="C4" s="2">
        <v>3164</v>
      </c>
      <c r="D4" s="2">
        <v>2276</v>
      </c>
      <c r="E4" s="2">
        <v>172</v>
      </c>
      <c r="F4" s="2">
        <v>293</v>
      </c>
      <c r="G4" s="2">
        <v>741</v>
      </c>
      <c r="H4" s="2">
        <v>1091</v>
      </c>
      <c r="I4" s="2">
        <v>543</v>
      </c>
      <c r="J4" s="2">
        <v>294</v>
      </c>
      <c r="K4" s="2">
        <v>30</v>
      </c>
      <c r="L4" s="2" t="s">
        <v>63</v>
      </c>
      <c r="M4" s="2">
        <v>4</v>
      </c>
      <c r="N4" s="2">
        <v>52.3</v>
      </c>
      <c r="O4" s="2">
        <v>25</v>
      </c>
      <c r="P4" s="2">
        <v>58.2</v>
      </c>
      <c r="Q4" s="2">
        <v>668</v>
      </c>
      <c r="R4" s="2">
        <v>56.8</v>
      </c>
      <c r="S4" s="2">
        <v>919</v>
      </c>
      <c r="T4" s="2">
        <v>56.3</v>
      </c>
      <c r="U4" s="2" t="s">
        <v>63</v>
      </c>
      <c r="V4" s="2">
        <v>47.9</v>
      </c>
      <c r="W4" s="2">
        <v>9</v>
      </c>
      <c r="X4" s="2">
        <v>1047</v>
      </c>
      <c r="Y4" s="2">
        <v>481</v>
      </c>
      <c r="Z4" s="2">
        <v>355</v>
      </c>
      <c r="AA4" s="2">
        <v>268</v>
      </c>
      <c r="AB4" s="2">
        <v>2117</v>
      </c>
      <c r="AC4" s="2">
        <v>1013</v>
      </c>
      <c r="AD4" s="2">
        <v>57</v>
      </c>
      <c r="AE4" s="2">
        <v>2048</v>
      </c>
      <c r="AF4" s="2">
        <v>1017</v>
      </c>
      <c r="AG4" s="2">
        <v>1769</v>
      </c>
      <c r="AH4" s="2">
        <v>54.7</v>
      </c>
      <c r="AI4" s="2">
        <v>97</v>
      </c>
      <c r="AJ4" s="2">
        <v>1116</v>
      </c>
      <c r="AK4" s="2">
        <v>458</v>
      </c>
      <c r="AL4" s="2"/>
      <c r="AM4" s="2"/>
      <c r="AN4" s="2">
        <v>52.7</v>
      </c>
      <c r="AO4" s="2">
        <v>322</v>
      </c>
      <c r="AP4" s="2">
        <v>55.2</v>
      </c>
      <c r="AQ4" s="2">
        <v>648</v>
      </c>
      <c r="AR4" s="2">
        <v>1731</v>
      </c>
      <c r="AS4" s="2">
        <v>1433</v>
      </c>
      <c r="AT4" s="2">
        <v>1009</v>
      </c>
      <c r="AU4" s="2">
        <v>2155</v>
      </c>
      <c r="AV4" s="2">
        <v>57.1</v>
      </c>
      <c r="AW4" s="2">
        <v>864</v>
      </c>
      <c r="AX4" s="2">
        <v>57.1</v>
      </c>
      <c r="AY4" s="2">
        <v>1159</v>
      </c>
      <c r="AZ4" s="2">
        <v>216</v>
      </c>
      <c r="BA4" s="2">
        <v>651</v>
      </c>
      <c r="BB4" s="2">
        <v>2118</v>
      </c>
      <c r="BC4" s="2">
        <v>179</v>
      </c>
      <c r="BD4" s="2">
        <v>271</v>
      </c>
      <c r="BE4" s="2">
        <v>710</v>
      </c>
      <c r="BF4" s="2">
        <v>1965</v>
      </c>
      <c r="BG4" s="2">
        <v>218</v>
      </c>
    </row>
  </sheetData>
  <pageMargins left="0.75" right="0.75" top="1" bottom="1" header="0.511811023622047" footer="0.511811023622047"/>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4"/>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8" customWidth="1"/>
    <col min="3" max="3" width="40" customWidth="1"/>
    <col min="4" max="28" width="50" customWidth="1"/>
    <col min="29" max="29" width="48" customWidth="1"/>
    <col min="30" max="33" width="50" customWidth="1"/>
    <col min="34" max="34" width="46" customWidth="1"/>
    <col min="35" max="57" width="50" customWidth="1"/>
  </cols>
  <sheetData>
    <row r="1" spans="1:57" ht="51" x14ac:dyDescent="0.25">
      <c r="A1" s="1" t="s">
        <v>11</v>
      </c>
      <c r="B1" s="1" t="s">
        <v>1351</v>
      </c>
      <c r="C1" s="1" t="s">
        <v>1352</v>
      </c>
      <c r="D1" s="1" t="s">
        <v>1353</v>
      </c>
      <c r="E1" s="1" t="s">
        <v>1354</v>
      </c>
      <c r="F1" s="1" t="s">
        <v>1355</v>
      </c>
      <c r="G1" s="1" t="s">
        <v>1356</v>
      </c>
      <c r="H1" s="1" t="s">
        <v>1357</v>
      </c>
      <c r="I1" s="1" t="s">
        <v>1358</v>
      </c>
      <c r="J1" s="1" t="s">
        <v>1359</v>
      </c>
      <c r="K1" s="1" t="s">
        <v>1360</v>
      </c>
      <c r="L1" s="1" t="s">
        <v>1361</v>
      </c>
      <c r="M1" s="1" t="s">
        <v>1362</v>
      </c>
      <c r="N1" s="1" t="s">
        <v>1363</v>
      </c>
      <c r="O1" s="1" t="s">
        <v>1364</v>
      </c>
      <c r="P1" s="1" t="s">
        <v>1365</v>
      </c>
      <c r="Q1" s="1" t="s">
        <v>1366</v>
      </c>
      <c r="R1" s="1" t="s">
        <v>1367</v>
      </c>
      <c r="S1" s="1" t="s">
        <v>1368</v>
      </c>
      <c r="T1" s="1" t="s">
        <v>1369</v>
      </c>
      <c r="U1" s="1" t="s">
        <v>1370</v>
      </c>
      <c r="V1" s="1" t="s">
        <v>1371</v>
      </c>
      <c r="W1" s="1" t="s">
        <v>1372</v>
      </c>
      <c r="X1" s="1" t="s">
        <v>1373</v>
      </c>
      <c r="Y1" s="1" t="s">
        <v>1374</v>
      </c>
      <c r="Z1" s="1" t="s">
        <v>1375</v>
      </c>
      <c r="AA1" s="1" t="s">
        <v>1376</v>
      </c>
      <c r="AB1" s="1" t="s">
        <v>1377</v>
      </c>
      <c r="AC1" s="1" t="s">
        <v>1378</v>
      </c>
      <c r="AD1" s="1" t="s">
        <v>1379</v>
      </c>
      <c r="AE1" s="1" t="s">
        <v>1380</v>
      </c>
      <c r="AF1" s="1" t="s">
        <v>1381</v>
      </c>
      <c r="AG1" s="1" t="s">
        <v>1382</v>
      </c>
      <c r="AH1" s="1" t="s">
        <v>1383</v>
      </c>
      <c r="AI1" s="1" t="s">
        <v>1384</v>
      </c>
      <c r="AJ1" s="1" t="s">
        <v>1385</v>
      </c>
      <c r="AK1" s="1" t="s">
        <v>1386</v>
      </c>
      <c r="AL1" s="1" t="s">
        <v>1387</v>
      </c>
      <c r="AM1" s="1" t="s">
        <v>1388</v>
      </c>
      <c r="AN1" s="1" t="s">
        <v>1389</v>
      </c>
      <c r="AO1" s="1" t="s">
        <v>1390</v>
      </c>
      <c r="AP1" s="1" t="s">
        <v>1391</v>
      </c>
      <c r="AQ1" s="1" t="s">
        <v>1392</v>
      </c>
      <c r="AR1" s="1" t="s">
        <v>1393</v>
      </c>
      <c r="AS1" s="1" t="s">
        <v>1394</v>
      </c>
      <c r="AT1" s="1" t="s">
        <v>1395</v>
      </c>
      <c r="AU1" s="1" t="s">
        <v>1396</v>
      </c>
      <c r="AV1" s="1" t="s">
        <v>1397</v>
      </c>
      <c r="AW1" s="1" t="s">
        <v>1398</v>
      </c>
      <c r="AX1" s="1" t="s">
        <v>1399</v>
      </c>
      <c r="AY1" s="1" t="s">
        <v>1400</v>
      </c>
      <c r="AZ1" s="1" t="s">
        <v>1401</v>
      </c>
      <c r="BA1" s="1" t="s">
        <v>1402</v>
      </c>
      <c r="BB1" s="1" t="s">
        <v>1403</v>
      </c>
      <c r="BC1" s="1" t="s">
        <v>1404</v>
      </c>
      <c r="BD1" s="1" t="s">
        <v>1405</v>
      </c>
      <c r="BE1" s="1" t="s">
        <v>1406</v>
      </c>
    </row>
    <row r="2" spans="1:57" x14ac:dyDescent="0.25">
      <c r="A2" s="2">
        <v>2002</v>
      </c>
      <c r="B2" s="2"/>
      <c r="C2" s="2"/>
      <c r="D2" s="2"/>
      <c r="E2" s="2"/>
      <c r="F2" s="2"/>
      <c r="G2" s="2"/>
      <c r="H2" s="2"/>
      <c r="I2" s="2"/>
      <c r="J2" s="2"/>
      <c r="K2" s="2"/>
      <c r="L2" s="2" t="s">
        <v>63</v>
      </c>
      <c r="M2" s="2"/>
      <c r="N2" s="2"/>
      <c r="O2" s="2"/>
      <c r="P2" s="2">
        <v>47.3</v>
      </c>
      <c r="Q2" s="2">
        <v>232</v>
      </c>
      <c r="R2" s="2"/>
      <c r="S2" s="2"/>
      <c r="T2" s="2"/>
      <c r="U2" s="2"/>
      <c r="V2" s="2"/>
      <c r="W2" s="2"/>
      <c r="X2" s="2"/>
      <c r="Y2" s="2"/>
      <c r="Z2" s="2"/>
      <c r="AA2" s="2"/>
      <c r="AB2" s="2">
        <v>47.5</v>
      </c>
      <c r="AC2" s="2"/>
      <c r="AD2" s="2">
        <v>191</v>
      </c>
      <c r="AE2" s="2"/>
      <c r="AF2" s="2">
        <v>37.5</v>
      </c>
      <c r="AG2" s="2">
        <v>70</v>
      </c>
      <c r="AH2" s="2"/>
      <c r="AI2" s="2"/>
      <c r="AJ2" s="2">
        <v>41.3</v>
      </c>
      <c r="AK2" s="2">
        <v>101</v>
      </c>
      <c r="AL2" s="2">
        <v>38.200000000000003</v>
      </c>
      <c r="AM2" s="2">
        <v>45</v>
      </c>
      <c r="AN2" s="2"/>
      <c r="AO2" s="2"/>
      <c r="AP2" s="2"/>
      <c r="AQ2" s="2"/>
      <c r="AR2" s="2"/>
      <c r="AS2" s="2"/>
      <c r="AT2" s="2">
        <v>44.2</v>
      </c>
      <c r="AU2" s="2">
        <v>180</v>
      </c>
      <c r="AV2" s="2"/>
      <c r="AW2" s="2"/>
      <c r="AX2" s="2"/>
      <c r="AY2" s="2"/>
      <c r="AZ2" s="2"/>
      <c r="BA2" s="2"/>
      <c r="BB2" s="2"/>
      <c r="BC2" s="2"/>
      <c r="BD2" s="2"/>
      <c r="BE2" s="2"/>
    </row>
    <row r="3" spans="1:57" x14ac:dyDescent="0.25">
      <c r="A3" s="2">
        <v>2007</v>
      </c>
      <c r="B3" s="2">
        <v>47.2</v>
      </c>
      <c r="C3" s="2">
        <v>474</v>
      </c>
      <c r="D3" s="2">
        <v>701</v>
      </c>
      <c r="E3" s="2">
        <v>68</v>
      </c>
      <c r="F3" s="2">
        <v>99</v>
      </c>
      <c r="G3" s="2">
        <v>99</v>
      </c>
      <c r="H3" s="2">
        <v>118</v>
      </c>
      <c r="I3" s="2">
        <v>25</v>
      </c>
      <c r="J3" s="2">
        <v>25</v>
      </c>
      <c r="K3" s="2">
        <v>40</v>
      </c>
      <c r="L3" s="2">
        <v>40</v>
      </c>
      <c r="M3" s="2" t="s">
        <v>63</v>
      </c>
      <c r="N3" s="2">
        <v>39.5</v>
      </c>
      <c r="O3" s="2">
        <v>34</v>
      </c>
      <c r="P3" s="2">
        <v>54.2</v>
      </c>
      <c r="Q3" s="2">
        <v>200</v>
      </c>
      <c r="R3" s="2">
        <v>49.3</v>
      </c>
      <c r="S3" s="2">
        <v>315</v>
      </c>
      <c r="T3" s="2"/>
      <c r="U3" s="2"/>
      <c r="V3" s="2">
        <v>93</v>
      </c>
      <c r="W3" s="2">
        <v>88</v>
      </c>
      <c r="X3" s="2">
        <v>46</v>
      </c>
      <c r="Y3" s="2">
        <v>65</v>
      </c>
      <c r="Z3" s="2">
        <v>381</v>
      </c>
      <c r="AA3" s="2">
        <v>182</v>
      </c>
      <c r="AB3" s="2">
        <v>48.8</v>
      </c>
      <c r="AC3" s="2">
        <v>197</v>
      </c>
      <c r="AD3" s="2">
        <v>188</v>
      </c>
      <c r="AE3" s="2"/>
      <c r="AF3" s="2">
        <v>44.5</v>
      </c>
      <c r="AG3" s="2">
        <v>54</v>
      </c>
      <c r="AH3" s="2">
        <v>277</v>
      </c>
      <c r="AI3" s="2"/>
      <c r="AJ3" s="2"/>
      <c r="AK3" s="2"/>
      <c r="AL3" s="2">
        <v>40.5</v>
      </c>
      <c r="AM3" s="2">
        <v>81</v>
      </c>
      <c r="AN3" s="2">
        <v>41.1</v>
      </c>
      <c r="AO3" s="2">
        <v>187</v>
      </c>
      <c r="AP3" s="2">
        <v>232</v>
      </c>
      <c r="AQ3" s="2">
        <v>242</v>
      </c>
      <c r="AR3" s="2">
        <v>242</v>
      </c>
      <c r="AS3" s="2">
        <v>232</v>
      </c>
      <c r="AT3" s="2">
        <v>47.5</v>
      </c>
      <c r="AU3" s="2">
        <v>276</v>
      </c>
      <c r="AV3" s="2">
        <v>45.8</v>
      </c>
      <c r="AW3" s="2">
        <v>354</v>
      </c>
      <c r="AX3" s="2"/>
      <c r="AY3" s="2"/>
      <c r="AZ3" s="2"/>
      <c r="BA3" s="2"/>
      <c r="BB3" s="2">
        <v>111</v>
      </c>
      <c r="BC3" s="2">
        <v>125</v>
      </c>
      <c r="BD3" s="2">
        <v>175</v>
      </c>
      <c r="BE3" s="2">
        <v>63</v>
      </c>
    </row>
    <row r="4" spans="1:57" x14ac:dyDescent="0.25">
      <c r="A4" s="2">
        <v>2012</v>
      </c>
      <c r="B4" s="2">
        <v>46</v>
      </c>
      <c r="C4" s="2">
        <v>491</v>
      </c>
      <c r="D4" s="2">
        <v>793</v>
      </c>
      <c r="E4" s="2">
        <v>131</v>
      </c>
      <c r="F4" s="2">
        <v>76</v>
      </c>
      <c r="G4" s="2">
        <v>92</v>
      </c>
      <c r="H4" s="2">
        <v>87</v>
      </c>
      <c r="I4" s="2">
        <v>48</v>
      </c>
      <c r="J4" s="2">
        <v>23</v>
      </c>
      <c r="K4" s="2">
        <v>34</v>
      </c>
      <c r="L4" s="2" t="s">
        <v>63</v>
      </c>
      <c r="M4" s="2"/>
      <c r="N4" s="2">
        <v>36.200000000000003</v>
      </c>
      <c r="O4" s="2">
        <v>17</v>
      </c>
      <c r="P4" s="2">
        <v>50.8</v>
      </c>
      <c r="Q4" s="2">
        <v>277</v>
      </c>
      <c r="R4" s="2">
        <v>48.2</v>
      </c>
      <c r="S4" s="2">
        <v>436</v>
      </c>
      <c r="T4" s="2">
        <v>43.5</v>
      </c>
      <c r="U4" s="2">
        <v>6</v>
      </c>
      <c r="V4" s="2">
        <v>138</v>
      </c>
      <c r="W4" s="2">
        <v>78</v>
      </c>
      <c r="X4" s="2">
        <v>72</v>
      </c>
      <c r="Y4" s="2">
        <v>48</v>
      </c>
      <c r="Z4" s="2">
        <v>353</v>
      </c>
      <c r="AA4" s="2">
        <v>155</v>
      </c>
      <c r="AB4" s="2">
        <v>48.2</v>
      </c>
      <c r="AC4" s="2">
        <v>186</v>
      </c>
      <c r="AD4" s="2">
        <v>233</v>
      </c>
      <c r="AE4" s="2">
        <v>33</v>
      </c>
      <c r="AF4" s="2">
        <v>34.4</v>
      </c>
      <c r="AG4" s="2">
        <v>45</v>
      </c>
      <c r="AH4" s="2">
        <v>305</v>
      </c>
      <c r="AI4" s="2">
        <v>8</v>
      </c>
      <c r="AJ4" s="2"/>
      <c r="AK4" s="2"/>
      <c r="AL4" s="2">
        <v>40.799999999999997</v>
      </c>
      <c r="AM4" s="2">
        <v>120</v>
      </c>
      <c r="AN4" s="2">
        <v>41.5</v>
      </c>
      <c r="AO4" s="2">
        <v>250</v>
      </c>
      <c r="AP4" s="2">
        <v>243</v>
      </c>
      <c r="AQ4" s="2">
        <v>248</v>
      </c>
      <c r="AR4" s="2">
        <v>249</v>
      </c>
      <c r="AS4" s="2">
        <v>242</v>
      </c>
      <c r="AT4" s="2">
        <v>45.4</v>
      </c>
      <c r="AU4" s="2">
        <v>208</v>
      </c>
      <c r="AV4" s="2">
        <v>44.5</v>
      </c>
      <c r="AW4" s="2">
        <v>325</v>
      </c>
      <c r="AX4" s="2">
        <v>53</v>
      </c>
      <c r="AY4" s="2">
        <v>129</v>
      </c>
      <c r="AZ4" s="2">
        <v>245</v>
      </c>
      <c r="BA4" s="2">
        <v>64</v>
      </c>
      <c r="BB4" s="2">
        <v>68</v>
      </c>
      <c r="BC4" s="2">
        <v>138</v>
      </c>
      <c r="BD4" s="2">
        <v>208</v>
      </c>
      <c r="BE4" s="2">
        <v>77</v>
      </c>
    </row>
  </sheetData>
  <pageMargins left="0.75" right="0.75" top="1" bottom="1" header="0.511811023622047" footer="0.511811023622047"/>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LN3"/>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2" width="41" customWidth="1"/>
    <col min="3" max="3" width="33" customWidth="1"/>
    <col min="4" max="6" width="50" customWidth="1"/>
    <col min="7" max="7" width="40" customWidth="1"/>
    <col min="8" max="8" width="48" customWidth="1"/>
    <col min="9" max="9" width="46" customWidth="1"/>
    <col min="10" max="10" width="47" customWidth="1"/>
    <col min="11" max="17" width="50" customWidth="1"/>
    <col min="18" max="18" width="47" customWidth="1"/>
    <col min="19" max="25" width="50" customWidth="1"/>
    <col min="26" max="26" width="47" customWidth="1"/>
    <col min="27" max="33" width="50" customWidth="1"/>
    <col min="34" max="34" width="47" customWidth="1"/>
    <col min="35" max="41" width="50" customWidth="1"/>
    <col min="42" max="42" width="47" customWidth="1"/>
    <col min="43" max="49" width="50" customWidth="1"/>
    <col min="50" max="50" width="44" customWidth="1"/>
    <col min="51" max="57" width="50" customWidth="1"/>
    <col min="58" max="58" width="39" customWidth="1"/>
    <col min="59" max="59" width="45" customWidth="1"/>
    <col min="60" max="60" width="44" customWidth="1"/>
    <col min="61" max="85" width="50" customWidth="1"/>
    <col min="86" max="86" width="44" customWidth="1"/>
    <col min="87" max="93" width="50" customWidth="1"/>
    <col min="94" max="94" width="39" customWidth="1"/>
    <col min="95" max="95" width="45" customWidth="1"/>
    <col min="96" max="96" width="44" customWidth="1"/>
    <col min="97" max="210" width="50" customWidth="1"/>
    <col min="211" max="211" width="35" customWidth="1"/>
    <col min="212" max="212" width="48" customWidth="1"/>
    <col min="213" max="213" width="41" customWidth="1"/>
    <col min="214" max="214" width="40" customWidth="1"/>
    <col min="215" max="271" width="50" customWidth="1"/>
    <col min="272" max="272" width="44" customWidth="1"/>
    <col min="273" max="273" width="50" customWidth="1"/>
    <col min="274" max="274" width="49" customWidth="1"/>
    <col min="275" max="282" width="50" customWidth="1"/>
    <col min="283" max="283" width="48" customWidth="1"/>
    <col min="284" max="284" width="45" customWidth="1"/>
    <col min="285" max="287" width="50" customWidth="1"/>
    <col min="288" max="288" width="45" customWidth="1"/>
    <col min="289" max="290" width="50" customWidth="1"/>
    <col min="291" max="291" width="43" customWidth="1"/>
    <col min="292" max="292" width="49" customWidth="1"/>
    <col min="293" max="293" width="48" customWidth="1"/>
    <col min="294" max="295" width="50" customWidth="1"/>
    <col min="296" max="296" width="46" customWidth="1"/>
    <col min="297" max="299" width="50" customWidth="1"/>
    <col min="300" max="300" width="42" customWidth="1"/>
    <col min="301" max="301" width="48" customWidth="1"/>
    <col min="302" max="302" width="47" customWidth="1"/>
    <col min="303" max="460" width="50" customWidth="1"/>
    <col min="461" max="461" width="36" customWidth="1"/>
    <col min="462" max="462" width="49" customWidth="1"/>
    <col min="463" max="463" width="50" customWidth="1"/>
    <col min="464" max="464" width="42" customWidth="1"/>
    <col min="465" max="465" width="41" customWidth="1"/>
    <col min="466" max="503" width="50" customWidth="1"/>
    <col min="504" max="504" width="48" customWidth="1"/>
    <col min="505" max="511" width="50" customWidth="1"/>
    <col min="512" max="512" width="38" customWidth="1"/>
    <col min="513" max="514" width="50" customWidth="1"/>
    <col min="515" max="515" width="44" customWidth="1"/>
    <col min="516" max="516" width="43" customWidth="1"/>
    <col min="517" max="547" width="50" customWidth="1"/>
    <col min="548" max="548" width="49" customWidth="1"/>
    <col min="549" max="579" width="50" customWidth="1"/>
    <col min="580" max="580" width="34" customWidth="1"/>
    <col min="581" max="581" width="47" customWidth="1"/>
    <col min="582" max="582" width="40" customWidth="1"/>
    <col min="583" max="583" width="39" customWidth="1"/>
    <col min="584" max="676" width="50" customWidth="1"/>
    <col min="677" max="677" width="40" customWidth="1"/>
    <col min="678" max="678" width="50" customWidth="1"/>
    <col min="679" max="679" width="46" customWidth="1"/>
    <col min="680" max="680" width="45" customWidth="1"/>
    <col min="681" max="719" width="50" customWidth="1"/>
    <col min="720" max="720" width="45" customWidth="1"/>
    <col min="721" max="852" width="50" customWidth="1"/>
    <col min="853" max="853" width="35" customWidth="1"/>
    <col min="854" max="854" width="48" customWidth="1"/>
    <col min="855" max="855" width="41" customWidth="1"/>
    <col min="856" max="856" width="40" customWidth="1"/>
    <col min="857" max="921" width="50" customWidth="1"/>
    <col min="922" max="922" width="48" customWidth="1"/>
    <col min="923" max="925" width="50" customWidth="1"/>
    <col min="926" max="926" width="46" customWidth="1"/>
    <col min="927" max="1002" width="50" customWidth="1"/>
  </cols>
  <sheetData>
    <row r="1" spans="1:1002" ht="63.75" x14ac:dyDescent="0.25">
      <c r="A1" s="1" t="s">
        <v>11</v>
      </c>
      <c r="B1" s="1" t="s">
        <v>1407</v>
      </c>
      <c r="C1" s="1" t="s">
        <v>1408</v>
      </c>
      <c r="D1" s="1" t="s">
        <v>1409</v>
      </c>
      <c r="E1" s="1" t="s">
        <v>1410</v>
      </c>
      <c r="F1" s="1" t="s">
        <v>1411</v>
      </c>
      <c r="G1" s="1" t="s">
        <v>1412</v>
      </c>
      <c r="H1" s="1" t="s">
        <v>1413</v>
      </c>
      <c r="I1" s="1" t="s">
        <v>1414</v>
      </c>
      <c r="J1" s="1" t="s">
        <v>1415</v>
      </c>
      <c r="K1" s="1" t="s">
        <v>1416</v>
      </c>
      <c r="L1" s="1" t="s">
        <v>1417</v>
      </c>
      <c r="M1" s="1" t="s">
        <v>1418</v>
      </c>
      <c r="N1" s="1" t="s">
        <v>1419</v>
      </c>
      <c r="O1" s="1" t="s">
        <v>1420</v>
      </c>
      <c r="P1" s="1" t="s">
        <v>1421</v>
      </c>
      <c r="Q1" s="1" t="s">
        <v>1422</v>
      </c>
      <c r="R1" s="1" t="s">
        <v>1423</v>
      </c>
      <c r="S1" s="1" t="s">
        <v>1424</v>
      </c>
      <c r="T1" s="1" t="s">
        <v>1425</v>
      </c>
      <c r="U1" s="1" t="s">
        <v>1426</v>
      </c>
      <c r="V1" s="1" t="s">
        <v>1427</v>
      </c>
      <c r="W1" s="1" t="s">
        <v>1428</v>
      </c>
      <c r="X1" s="1" t="s">
        <v>1429</v>
      </c>
      <c r="Y1" s="1" t="s">
        <v>1430</v>
      </c>
      <c r="Z1" s="1" t="s">
        <v>1431</v>
      </c>
      <c r="AA1" s="1" t="s">
        <v>1432</v>
      </c>
      <c r="AB1" s="1" t="s">
        <v>1433</v>
      </c>
      <c r="AC1" s="1" t="s">
        <v>1434</v>
      </c>
      <c r="AD1" s="1" t="s">
        <v>1435</v>
      </c>
      <c r="AE1" s="1" t="s">
        <v>1436</v>
      </c>
      <c r="AF1" s="1" t="s">
        <v>1437</v>
      </c>
      <c r="AG1" s="1" t="s">
        <v>1438</v>
      </c>
      <c r="AH1" s="1" t="s">
        <v>1439</v>
      </c>
      <c r="AI1" s="1" t="s">
        <v>1440</v>
      </c>
      <c r="AJ1" s="1" t="s">
        <v>1441</v>
      </c>
      <c r="AK1" s="1" t="s">
        <v>1442</v>
      </c>
      <c r="AL1" s="1" t="s">
        <v>1443</v>
      </c>
      <c r="AM1" s="1" t="s">
        <v>1444</v>
      </c>
      <c r="AN1" s="1" t="s">
        <v>1445</v>
      </c>
      <c r="AO1" s="1" t="s">
        <v>1446</v>
      </c>
      <c r="AP1" s="1" t="s">
        <v>1447</v>
      </c>
      <c r="AQ1" s="1" t="s">
        <v>1448</v>
      </c>
      <c r="AR1" s="1" t="s">
        <v>1449</v>
      </c>
      <c r="AS1" s="1" t="s">
        <v>1450</v>
      </c>
      <c r="AT1" s="1" t="s">
        <v>1451</v>
      </c>
      <c r="AU1" s="1" t="s">
        <v>1452</v>
      </c>
      <c r="AV1" s="1" t="s">
        <v>1453</v>
      </c>
      <c r="AW1" s="1" t="s">
        <v>1454</v>
      </c>
      <c r="AX1" s="1" t="s">
        <v>1455</v>
      </c>
      <c r="AY1" s="1" t="s">
        <v>1456</v>
      </c>
      <c r="AZ1" s="1" t="s">
        <v>1457</v>
      </c>
      <c r="BA1" s="1" t="s">
        <v>1458</v>
      </c>
      <c r="BB1" s="1" t="s">
        <v>1459</v>
      </c>
      <c r="BC1" s="1" t="s">
        <v>1460</v>
      </c>
      <c r="BD1" s="1" t="s">
        <v>1461</v>
      </c>
      <c r="BE1" s="1" t="s">
        <v>1462</v>
      </c>
      <c r="BF1" s="1" t="s">
        <v>1463</v>
      </c>
      <c r="BG1" s="1" t="s">
        <v>1464</v>
      </c>
      <c r="BH1" s="1" t="s">
        <v>1465</v>
      </c>
      <c r="BI1" s="1" t="s">
        <v>1466</v>
      </c>
      <c r="BJ1" s="1" t="s">
        <v>1467</v>
      </c>
      <c r="BK1" s="1" t="s">
        <v>1468</v>
      </c>
      <c r="BL1" s="1" t="s">
        <v>1469</v>
      </c>
      <c r="BM1" s="1" t="s">
        <v>1470</v>
      </c>
      <c r="BN1" s="1" t="s">
        <v>1471</v>
      </c>
      <c r="BO1" s="1" t="s">
        <v>1472</v>
      </c>
      <c r="BP1" s="1" t="s">
        <v>1473</v>
      </c>
      <c r="BQ1" s="1" t="s">
        <v>1474</v>
      </c>
      <c r="BR1" s="1" t="s">
        <v>1475</v>
      </c>
      <c r="BS1" s="1" t="s">
        <v>1476</v>
      </c>
      <c r="BT1" s="1" t="s">
        <v>1477</v>
      </c>
      <c r="BU1" s="1" t="s">
        <v>1478</v>
      </c>
      <c r="BV1" s="1" t="s">
        <v>1479</v>
      </c>
      <c r="BW1" s="1" t="s">
        <v>1480</v>
      </c>
      <c r="BX1" s="1" t="s">
        <v>1481</v>
      </c>
      <c r="BY1" s="1" t="s">
        <v>1482</v>
      </c>
      <c r="BZ1" s="1" t="s">
        <v>1483</v>
      </c>
      <c r="CA1" s="1" t="s">
        <v>1484</v>
      </c>
      <c r="CB1" s="1" t="s">
        <v>1485</v>
      </c>
      <c r="CC1" s="1" t="s">
        <v>1486</v>
      </c>
      <c r="CD1" s="1" t="s">
        <v>1487</v>
      </c>
      <c r="CE1" s="1" t="s">
        <v>1488</v>
      </c>
      <c r="CF1" s="1" t="s">
        <v>1489</v>
      </c>
      <c r="CG1" s="1" t="s">
        <v>1490</v>
      </c>
      <c r="CH1" s="1" t="s">
        <v>1491</v>
      </c>
      <c r="CI1" s="1" t="s">
        <v>1492</v>
      </c>
      <c r="CJ1" s="1" t="s">
        <v>1493</v>
      </c>
      <c r="CK1" s="1" t="s">
        <v>1494</v>
      </c>
      <c r="CL1" s="1" t="s">
        <v>1495</v>
      </c>
      <c r="CM1" s="1" t="s">
        <v>1496</v>
      </c>
      <c r="CN1" s="1" t="s">
        <v>1497</v>
      </c>
      <c r="CO1" s="1" t="s">
        <v>1498</v>
      </c>
      <c r="CP1" s="1" t="s">
        <v>1499</v>
      </c>
      <c r="CQ1" s="1" t="s">
        <v>1500</v>
      </c>
      <c r="CR1" s="1" t="s">
        <v>1501</v>
      </c>
      <c r="CS1" s="1" t="s">
        <v>1502</v>
      </c>
      <c r="CT1" s="1" t="s">
        <v>1503</v>
      </c>
      <c r="CU1" s="1" t="s">
        <v>1504</v>
      </c>
      <c r="CV1" s="1" t="s">
        <v>1505</v>
      </c>
      <c r="CW1" s="1" t="s">
        <v>1506</v>
      </c>
      <c r="CX1" s="1" t="s">
        <v>1507</v>
      </c>
      <c r="CY1" s="1" t="s">
        <v>1508</v>
      </c>
      <c r="CZ1" s="1" t="s">
        <v>1509</v>
      </c>
      <c r="DA1" s="1" t="s">
        <v>1510</v>
      </c>
      <c r="DB1" s="1" t="s">
        <v>1511</v>
      </c>
      <c r="DC1" s="1" t="s">
        <v>1512</v>
      </c>
      <c r="DD1" s="1" t="s">
        <v>1513</v>
      </c>
      <c r="DE1" s="1" t="s">
        <v>1514</v>
      </c>
      <c r="DF1" s="1" t="s">
        <v>1515</v>
      </c>
      <c r="DG1" s="1" t="s">
        <v>1516</v>
      </c>
      <c r="DH1" s="1" t="s">
        <v>1517</v>
      </c>
      <c r="DI1" s="1" t="s">
        <v>1518</v>
      </c>
      <c r="DJ1" s="1" t="s">
        <v>1519</v>
      </c>
      <c r="DK1" s="1" t="s">
        <v>1520</v>
      </c>
      <c r="DL1" s="1" t="s">
        <v>1521</v>
      </c>
      <c r="DM1" s="1" t="s">
        <v>1522</v>
      </c>
      <c r="DN1" s="1" t="s">
        <v>1523</v>
      </c>
      <c r="DO1" s="1" t="s">
        <v>1524</v>
      </c>
      <c r="DP1" s="1" t="s">
        <v>1525</v>
      </c>
      <c r="DQ1" s="1" t="s">
        <v>1526</v>
      </c>
      <c r="DR1" s="1" t="s">
        <v>1527</v>
      </c>
      <c r="DS1" s="1" t="s">
        <v>1528</v>
      </c>
      <c r="DT1" s="1" t="s">
        <v>1529</v>
      </c>
      <c r="DU1" s="1" t="s">
        <v>1530</v>
      </c>
      <c r="DV1" s="1" t="s">
        <v>1531</v>
      </c>
      <c r="DW1" s="1" t="s">
        <v>1532</v>
      </c>
      <c r="DX1" s="1" t="s">
        <v>1533</v>
      </c>
      <c r="DY1" s="1" t="s">
        <v>1534</v>
      </c>
      <c r="DZ1" s="1" t="s">
        <v>1535</v>
      </c>
      <c r="EA1" s="1" t="s">
        <v>1536</v>
      </c>
      <c r="EB1" s="1" t="s">
        <v>1537</v>
      </c>
      <c r="EC1" s="1" t="s">
        <v>1538</v>
      </c>
      <c r="ED1" s="1" t="s">
        <v>1539</v>
      </c>
      <c r="EE1" s="1" t="s">
        <v>1540</v>
      </c>
      <c r="EF1" s="1" t="s">
        <v>1541</v>
      </c>
      <c r="EG1" s="1" t="s">
        <v>1542</v>
      </c>
      <c r="EH1" s="1" t="s">
        <v>1543</v>
      </c>
      <c r="EI1" s="1" t="s">
        <v>1544</v>
      </c>
      <c r="EJ1" s="1" t="s">
        <v>1545</v>
      </c>
      <c r="EK1" s="1" t="s">
        <v>1546</v>
      </c>
      <c r="EL1" s="1" t="s">
        <v>1547</v>
      </c>
      <c r="EM1" s="1" t="s">
        <v>1548</v>
      </c>
      <c r="EN1" s="1" t="s">
        <v>1549</v>
      </c>
      <c r="EO1" s="1" t="s">
        <v>1550</v>
      </c>
      <c r="EP1" s="1" t="s">
        <v>1551</v>
      </c>
      <c r="EQ1" s="1" t="s">
        <v>1552</v>
      </c>
      <c r="ER1" s="1" t="s">
        <v>1553</v>
      </c>
      <c r="ES1" s="1" t="s">
        <v>1554</v>
      </c>
      <c r="ET1" s="1" t="s">
        <v>1555</v>
      </c>
      <c r="EU1" s="1" t="s">
        <v>1556</v>
      </c>
      <c r="EV1" s="1" t="s">
        <v>1557</v>
      </c>
      <c r="EW1" s="1" t="s">
        <v>1558</v>
      </c>
      <c r="EX1" s="1" t="s">
        <v>1559</v>
      </c>
      <c r="EY1" s="1" t="s">
        <v>1560</v>
      </c>
      <c r="EZ1" s="1" t="s">
        <v>1561</v>
      </c>
      <c r="FA1" s="1" t="s">
        <v>1562</v>
      </c>
      <c r="FB1" s="1" t="s">
        <v>1563</v>
      </c>
      <c r="FC1" s="1" t="s">
        <v>1564</v>
      </c>
      <c r="FD1" s="1" t="s">
        <v>1565</v>
      </c>
      <c r="FE1" s="1" t="s">
        <v>1566</v>
      </c>
      <c r="FF1" s="1" t="s">
        <v>1567</v>
      </c>
      <c r="FG1" s="1" t="s">
        <v>1568</v>
      </c>
      <c r="FH1" s="1" t="s">
        <v>1569</v>
      </c>
      <c r="FI1" s="1" t="s">
        <v>1570</v>
      </c>
      <c r="FJ1" s="1" t="s">
        <v>1571</v>
      </c>
      <c r="FK1" s="1" t="s">
        <v>1572</v>
      </c>
      <c r="FL1" s="1" t="s">
        <v>1573</v>
      </c>
      <c r="FM1" s="1" t="s">
        <v>1574</v>
      </c>
      <c r="FN1" s="1" t="s">
        <v>1575</v>
      </c>
      <c r="FO1" s="1" t="s">
        <v>1576</v>
      </c>
      <c r="FP1" s="1" t="s">
        <v>1577</v>
      </c>
      <c r="FQ1" s="1" t="s">
        <v>1578</v>
      </c>
      <c r="FR1" s="1" t="s">
        <v>1579</v>
      </c>
      <c r="FS1" s="1" t="s">
        <v>1580</v>
      </c>
      <c r="FT1" s="1" t="s">
        <v>1581</v>
      </c>
      <c r="FU1" s="1" t="s">
        <v>1582</v>
      </c>
      <c r="FV1" s="1" t="s">
        <v>1583</v>
      </c>
      <c r="FW1" s="1" t="s">
        <v>1584</v>
      </c>
      <c r="FX1" s="1" t="s">
        <v>1585</v>
      </c>
      <c r="FY1" s="1" t="s">
        <v>1586</v>
      </c>
      <c r="FZ1" s="1" t="s">
        <v>1587</v>
      </c>
      <c r="GA1" s="1" t="s">
        <v>1588</v>
      </c>
      <c r="GB1" s="1" t="s">
        <v>1589</v>
      </c>
      <c r="GC1" s="1" t="s">
        <v>1590</v>
      </c>
      <c r="GD1" s="1" t="s">
        <v>1591</v>
      </c>
      <c r="GE1" s="1" t="s">
        <v>1592</v>
      </c>
      <c r="GF1" s="1" t="s">
        <v>1593</v>
      </c>
      <c r="GG1" s="1" t="s">
        <v>1594</v>
      </c>
      <c r="GH1" s="1" t="s">
        <v>1595</v>
      </c>
      <c r="GI1" s="1" t="s">
        <v>1596</v>
      </c>
      <c r="GJ1" s="1" t="s">
        <v>1597</v>
      </c>
      <c r="GK1" s="1" t="s">
        <v>1598</v>
      </c>
      <c r="GL1" s="1" t="s">
        <v>1599</v>
      </c>
      <c r="GM1" s="1" t="s">
        <v>1600</v>
      </c>
      <c r="GN1" s="1" t="s">
        <v>1601</v>
      </c>
      <c r="GO1" s="1" t="s">
        <v>1602</v>
      </c>
      <c r="GP1" s="1" t="s">
        <v>1603</v>
      </c>
      <c r="GQ1" s="1" t="s">
        <v>1604</v>
      </c>
      <c r="GR1" s="1" t="s">
        <v>1605</v>
      </c>
      <c r="GS1" s="1" t="s">
        <v>1606</v>
      </c>
      <c r="GT1" s="1" t="s">
        <v>1607</v>
      </c>
      <c r="GU1" s="1" t="s">
        <v>1608</v>
      </c>
      <c r="GV1" s="1" t="s">
        <v>1609</v>
      </c>
      <c r="GW1" s="1" t="s">
        <v>1610</v>
      </c>
      <c r="GX1" s="1" t="s">
        <v>1611</v>
      </c>
      <c r="GY1" s="1" t="s">
        <v>1612</v>
      </c>
      <c r="GZ1" s="1" t="s">
        <v>1613</v>
      </c>
      <c r="HA1" s="1" t="s">
        <v>1614</v>
      </c>
      <c r="HB1" s="1" t="s">
        <v>1615</v>
      </c>
      <c r="HC1" s="1" t="s">
        <v>1616</v>
      </c>
      <c r="HD1" s="1" t="s">
        <v>1617</v>
      </c>
      <c r="HE1" s="1" t="s">
        <v>1618</v>
      </c>
      <c r="HF1" s="1" t="s">
        <v>1619</v>
      </c>
      <c r="HG1" s="1" t="s">
        <v>1620</v>
      </c>
      <c r="HH1" s="1" t="s">
        <v>1621</v>
      </c>
      <c r="HI1" s="1" t="s">
        <v>1622</v>
      </c>
      <c r="HJ1" s="1" t="s">
        <v>1623</v>
      </c>
      <c r="HK1" s="1" t="s">
        <v>1624</v>
      </c>
      <c r="HL1" s="1" t="s">
        <v>1625</v>
      </c>
      <c r="HM1" s="1" t="s">
        <v>1626</v>
      </c>
      <c r="HN1" s="1" t="s">
        <v>1627</v>
      </c>
      <c r="HO1" s="1" t="s">
        <v>1628</v>
      </c>
      <c r="HP1" s="1" t="s">
        <v>1629</v>
      </c>
      <c r="HQ1" s="1" t="s">
        <v>1630</v>
      </c>
      <c r="HR1" s="1" t="s">
        <v>1631</v>
      </c>
      <c r="HS1" s="1" t="s">
        <v>1632</v>
      </c>
      <c r="HT1" s="1" t="s">
        <v>1633</v>
      </c>
      <c r="HU1" s="1" t="s">
        <v>1634</v>
      </c>
      <c r="HV1" s="1" t="s">
        <v>1635</v>
      </c>
      <c r="HW1" s="1" t="s">
        <v>1636</v>
      </c>
      <c r="HX1" s="1" t="s">
        <v>1637</v>
      </c>
      <c r="HY1" s="1" t="s">
        <v>1638</v>
      </c>
      <c r="HZ1" s="1" t="s">
        <v>1639</v>
      </c>
      <c r="IA1" s="1" t="s">
        <v>1640</v>
      </c>
      <c r="IB1" s="1" t="s">
        <v>1641</v>
      </c>
      <c r="IC1" s="1" t="s">
        <v>1642</v>
      </c>
      <c r="ID1" s="1" t="s">
        <v>1643</v>
      </c>
      <c r="IE1" s="1" t="s">
        <v>1644</v>
      </c>
      <c r="IF1" s="1" t="s">
        <v>1645</v>
      </c>
      <c r="IG1" s="1" t="s">
        <v>1646</v>
      </c>
      <c r="IH1" s="1" t="s">
        <v>1647</v>
      </c>
      <c r="II1" s="1" t="s">
        <v>1648</v>
      </c>
      <c r="IJ1" s="1" t="s">
        <v>1649</v>
      </c>
      <c r="IK1" s="1" t="s">
        <v>1650</v>
      </c>
      <c r="IL1" s="1" t="s">
        <v>1651</v>
      </c>
      <c r="IM1" s="1" t="s">
        <v>1652</v>
      </c>
      <c r="IN1" s="1" t="s">
        <v>1653</v>
      </c>
      <c r="IO1" s="1" t="s">
        <v>1654</v>
      </c>
      <c r="IP1" s="1" t="s">
        <v>1655</v>
      </c>
      <c r="IQ1" s="1" t="s">
        <v>1656</v>
      </c>
      <c r="IR1" s="1" t="s">
        <v>1657</v>
      </c>
      <c r="IS1" s="1" t="s">
        <v>1658</v>
      </c>
      <c r="IT1" s="1" t="s">
        <v>1659</v>
      </c>
      <c r="IU1" s="1" t="s">
        <v>1660</v>
      </c>
      <c r="IV1" s="1" t="s">
        <v>1661</v>
      </c>
      <c r="IW1" s="1" t="s">
        <v>1662</v>
      </c>
      <c r="IX1" s="1" t="s">
        <v>1663</v>
      </c>
      <c r="IY1" s="1" t="s">
        <v>1664</v>
      </c>
      <c r="IZ1" s="1" t="s">
        <v>1665</v>
      </c>
      <c r="JA1" s="1" t="s">
        <v>1666</v>
      </c>
      <c r="JB1" s="1" t="s">
        <v>1667</v>
      </c>
      <c r="JC1" s="1" t="s">
        <v>1668</v>
      </c>
      <c r="JD1" s="1" t="s">
        <v>1669</v>
      </c>
      <c r="JE1" s="1" t="s">
        <v>1670</v>
      </c>
      <c r="JF1" s="1" t="s">
        <v>1671</v>
      </c>
      <c r="JG1" s="1" t="s">
        <v>1672</v>
      </c>
      <c r="JH1" s="1" t="s">
        <v>1673</v>
      </c>
      <c r="JI1" s="1" t="s">
        <v>1674</v>
      </c>
      <c r="JJ1" s="1" t="s">
        <v>1675</v>
      </c>
      <c r="JK1" s="1" t="s">
        <v>1676</v>
      </c>
      <c r="JL1" s="1" t="s">
        <v>1677</v>
      </c>
      <c r="JM1" s="1" t="s">
        <v>1678</v>
      </c>
      <c r="JN1" s="1" t="s">
        <v>1679</v>
      </c>
      <c r="JO1" s="1" t="s">
        <v>1680</v>
      </c>
      <c r="JP1" s="1" t="s">
        <v>1681</v>
      </c>
      <c r="JQ1" s="1" t="s">
        <v>1682</v>
      </c>
      <c r="JR1" s="1" t="s">
        <v>1683</v>
      </c>
      <c r="JS1" s="1" t="s">
        <v>1684</v>
      </c>
      <c r="JT1" s="1" t="s">
        <v>1685</v>
      </c>
      <c r="JU1" s="1" t="s">
        <v>1686</v>
      </c>
      <c r="JV1" s="1" t="s">
        <v>1687</v>
      </c>
      <c r="JW1" s="1" t="s">
        <v>1688</v>
      </c>
      <c r="JX1" s="1" t="s">
        <v>1689</v>
      </c>
      <c r="JY1" s="1" t="s">
        <v>1690</v>
      </c>
      <c r="JZ1" s="1" t="s">
        <v>1691</v>
      </c>
      <c r="KA1" s="1" t="s">
        <v>1692</v>
      </c>
      <c r="KB1" s="1" t="s">
        <v>1693</v>
      </c>
      <c r="KC1" s="1" t="s">
        <v>1694</v>
      </c>
      <c r="KD1" s="1" t="s">
        <v>1695</v>
      </c>
      <c r="KE1" s="1" t="s">
        <v>1696</v>
      </c>
      <c r="KF1" s="1" t="s">
        <v>1697</v>
      </c>
      <c r="KG1" s="1" t="s">
        <v>1698</v>
      </c>
      <c r="KH1" s="1" t="s">
        <v>1699</v>
      </c>
      <c r="KI1" s="1" t="s">
        <v>1700</v>
      </c>
      <c r="KJ1" s="1" t="s">
        <v>1701</v>
      </c>
      <c r="KK1" s="1" t="s">
        <v>1702</v>
      </c>
      <c r="KL1" s="1" t="s">
        <v>1703</v>
      </c>
      <c r="KM1" s="1" t="s">
        <v>1704</v>
      </c>
      <c r="KN1" s="1" t="s">
        <v>1705</v>
      </c>
      <c r="KO1" s="1" t="s">
        <v>1706</v>
      </c>
      <c r="KP1" s="1" t="s">
        <v>1707</v>
      </c>
      <c r="KQ1" s="1" t="s">
        <v>1708</v>
      </c>
      <c r="KR1" s="1" t="s">
        <v>1709</v>
      </c>
      <c r="KS1" s="1" t="s">
        <v>1710</v>
      </c>
      <c r="KT1" s="1" t="s">
        <v>1711</v>
      </c>
      <c r="KU1" s="1" t="s">
        <v>1712</v>
      </c>
      <c r="KV1" s="1" t="s">
        <v>1713</v>
      </c>
      <c r="KW1" s="1" t="s">
        <v>1714</v>
      </c>
      <c r="KX1" s="1" t="s">
        <v>1715</v>
      </c>
      <c r="KY1" s="1" t="s">
        <v>1716</v>
      </c>
      <c r="KZ1" s="1" t="s">
        <v>1717</v>
      </c>
      <c r="LA1" s="1" t="s">
        <v>1718</v>
      </c>
      <c r="LB1" s="1" t="s">
        <v>1719</v>
      </c>
      <c r="LC1" s="1" t="s">
        <v>1720</v>
      </c>
      <c r="LD1" s="1" t="s">
        <v>1721</v>
      </c>
      <c r="LE1" s="1" t="s">
        <v>1722</v>
      </c>
      <c r="LF1" s="1" t="s">
        <v>1723</v>
      </c>
      <c r="LG1" s="1" t="s">
        <v>1724</v>
      </c>
      <c r="LH1" s="1" t="s">
        <v>1725</v>
      </c>
      <c r="LI1" s="1" t="s">
        <v>1726</v>
      </c>
      <c r="LJ1" s="1" t="s">
        <v>1727</v>
      </c>
      <c r="LK1" s="1" t="s">
        <v>1728</v>
      </c>
      <c r="LL1" s="1" t="s">
        <v>1729</v>
      </c>
      <c r="LM1" s="1" t="s">
        <v>1730</v>
      </c>
      <c r="LN1" s="1" t="s">
        <v>1731</v>
      </c>
      <c r="LO1" s="1" t="s">
        <v>1732</v>
      </c>
      <c r="LP1" s="1" t="s">
        <v>1733</v>
      </c>
      <c r="LQ1" s="1" t="s">
        <v>1734</v>
      </c>
      <c r="LR1" s="1" t="s">
        <v>1735</v>
      </c>
      <c r="LS1" s="1" t="s">
        <v>1736</v>
      </c>
      <c r="LT1" s="1" t="s">
        <v>1737</v>
      </c>
      <c r="LU1" s="1" t="s">
        <v>1738</v>
      </c>
      <c r="LV1" s="1" t="s">
        <v>1739</v>
      </c>
      <c r="LW1" s="1" t="s">
        <v>1740</v>
      </c>
      <c r="LX1" s="1" t="s">
        <v>1741</v>
      </c>
      <c r="LY1" s="1" t="s">
        <v>1742</v>
      </c>
      <c r="LZ1" s="1" t="s">
        <v>1743</v>
      </c>
      <c r="MA1" s="1" t="s">
        <v>1744</v>
      </c>
      <c r="MB1" s="1" t="s">
        <v>1745</v>
      </c>
      <c r="MC1" s="1" t="s">
        <v>1746</v>
      </c>
      <c r="MD1" s="1" t="s">
        <v>1747</v>
      </c>
      <c r="ME1" s="1" t="s">
        <v>1748</v>
      </c>
      <c r="MF1" s="1" t="s">
        <v>1749</v>
      </c>
      <c r="MG1" s="1" t="s">
        <v>1750</v>
      </c>
      <c r="MH1" s="1" t="s">
        <v>1751</v>
      </c>
      <c r="MI1" s="1" t="s">
        <v>1752</v>
      </c>
      <c r="MJ1" s="1" t="s">
        <v>1753</v>
      </c>
      <c r="MK1" s="1" t="s">
        <v>1754</v>
      </c>
      <c r="ML1" s="1" t="s">
        <v>1755</v>
      </c>
      <c r="MM1" s="1" t="s">
        <v>1756</v>
      </c>
      <c r="MN1" s="1" t="s">
        <v>1757</v>
      </c>
      <c r="MO1" s="1" t="s">
        <v>1758</v>
      </c>
      <c r="MP1" s="1" t="s">
        <v>1759</v>
      </c>
      <c r="MQ1" s="1" t="s">
        <v>1760</v>
      </c>
      <c r="MR1" s="1" t="s">
        <v>1761</v>
      </c>
      <c r="MS1" s="1" t="s">
        <v>1762</v>
      </c>
      <c r="MT1" s="1" t="s">
        <v>1763</v>
      </c>
      <c r="MU1" s="1" t="s">
        <v>1764</v>
      </c>
      <c r="MV1" s="1" t="s">
        <v>1765</v>
      </c>
      <c r="MW1" s="1" t="s">
        <v>1766</v>
      </c>
      <c r="MX1" s="1" t="s">
        <v>1767</v>
      </c>
      <c r="MY1" s="1" t="s">
        <v>1768</v>
      </c>
      <c r="MZ1" s="1" t="s">
        <v>1769</v>
      </c>
      <c r="NA1" s="1" t="s">
        <v>1770</v>
      </c>
      <c r="NB1" s="1" t="s">
        <v>1771</v>
      </c>
      <c r="NC1" s="1" t="s">
        <v>1772</v>
      </c>
      <c r="ND1" s="1" t="s">
        <v>1773</v>
      </c>
      <c r="NE1" s="1" t="s">
        <v>1774</v>
      </c>
      <c r="NF1" s="1" t="s">
        <v>1775</v>
      </c>
      <c r="NG1" s="1" t="s">
        <v>1776</v>
      </c>
      <c r="NH1" s="1" t="s">
        <v>1777</v>
      </c>
      <c r="NI1" s="1" t="s">
        <v>1778</v>
      </c>
      <c r="NJ1" s="1" t="s">
        <v>1779</v>
      </c>
      <c r="NK1" s="1" t="s">
        <v>1780</v>
      </c>
      <c r="NL1" s="1" t="s">
        <v>1781</v>
      </c>
      <c r="NM1" s="1" t="s">
        <v>1782</v>
      </c>
      <c r="NN1" s="1" t="s">
        <v>1783</v>
      </c>
      <c r="NO1" s="1" t="s">
        <v>1784</v>
      </c>
      <c r="NP1" s="1" t="s">
        <v>1785</v>
      </c>
      <c r="NQ1" s="1" t="s">
        <v>1786</v>
      </c>
      <c r="NR1" s="1" t="s">
        <v>1787</v>
      </c>
      <c r="NS1" s="1" t="s">
        <v>1788</v>
      </c>
      <c r="NT1" s="1" t="s">
        <v>1789</v>
      </c>
      <c r="NU1" s="1" t="s">
        <v>1790</v>
      </c>
      <c r="NV1" s="1" t="s">
        <v>1791</v>
      </c>
      <c r="NW1" s="1" t="s">
        <v>1792</v>
      </c>
      <c r="NX1" s="1" t="s">
        <v>1793</v>
      </c>
      <c r="NY1" s="1" t="s">
        <v>1794</v>
      </c>
      <c r="NZ1" s="1" t="s">
        <v>1795</v>
      </c>
      <c r="OA1" s="1" t="s">
        <v>1796</v>
      </c>
      <c r="OB1" s="1" t="s">
        <v>1797</v>
      </c>
      <c r="OC1" s="1" t="s">
        <v>1798</v>
      </c>
      <c r="OD1" s="1" t="s">
        <v>1799</v>
      </c>
      <c r="OE1" s="1" t="s">
        <v>1800</v>
      </c>
      <c r="OF1" s="1" t="s">
        <v>1801</v>
      </c>
      <c r="OG1" s="1" t="s">
        <v>1802</v>
      </c>
      <c r="OH1" s="1" t="s">
        <v>1803</v>
      </c>
      <c r="OI1" s="1" t="s">
        <v>1804</v>
      </c>
      <c r="OJ1" s="1" t="s">
        <v>1805</v>
      </c>
      <c r="OK1" s="1" t="s">
        <v>1806</v>
      </c>
      <c r="OL1" s="1" t="s">
        <v>1807</v>
      </c>
      <c r="OM1" s="1" t="s">
        <v>1808</v>
      </c>
      <c r="ON1" s="1" t="s">
        <v>1809</v>
      </c>
      <c r="OO1" s="1" t="s">
        <v>1810</v>
      </c>
      <c r="OP1" s="1" t="s">
        <v>1811</v>
      </c>
      <c r="OQ1" s="1" t="s">
        <v>1812</v>
      </c>
      <c r="OR1" s="1" t="s">
        <v>1813</v>
      </c>
      <c r="OS1" s="1" t="s">
        <v>1814</v>
      </c>
      <c r="OT1" s="1" t="s">
        <v>1815</v>
      </c>
      <c r="OU1" s="1" t="s">
        <v>1816</v>
      </c>
      <c r="OV1" s="1" t="s">
        <v>1817</v>
      </c>
      <c r="OW1" s="1" t="s">
        <v>1818</v>
      </c>
      <c r="OX1" s="1" t="s">
        <v>1819</v>
      </c>
      <c r="OY1" s="1" t="s">
        <v>1820</v>
      </c>
      <c r="OZ1" s="1" t="s">
        <v>1821</v>
      </c>
      <c r="PA1" s="1" t="s">
        <v>1822</v>
      </c>
      <c r="PB1" s="1" t="s">
        <v>1823</v>
      </c>
      <c r="PC1" s="1" t="s">
        <v>1824</v>
      </c>
      <c r="PD1" s="1" t="s">
        <v>1825</v>
      </c>
      <c r="PE1" s="1" t="s">
        <v>1826</v>
      </c>
      <c r="PF1" s="1" t="s">
        <v>1827</v>
      </c>
      <c r="PG1" s="1" t="s">
        <v>1828</v>
      </c>
      <c r="PH1" s="1" t="s">
        <v>1829</v>
      </c>
      <c r="PI1" s="1" t="s">
        <v>1830</v>
      </c>
      <c r="PJ1" s="1" t="s">
        <v>1831</v>
      </c>
      <c r="PK1" s="1" t="s">
        <v>1832</v>
      </c>
      <c r="PL1" s="1" t="s">
        <v>1833</v>
      </c>
      <c r="PM1" s="1" t="s">
        <v>1834</v>
      </c>
      <c r="PN1" s="1" t="s">
        <v>1835</v>
      </c>
      <c r="PO1" s="1" t="s">
        <v>1836</v>
      </c>
      <c r="PP1" s="1" t="s">
        <v>1837</v>
      </c>
      <c r="PQ1" s="1" t="s">
        <v>1838</v>
      </c>
      <c r="PR1" s="1" t="s">
        <v>1839</v>
      </c>
      <c r="PS1" s="1" t="s">
        <v>1840</v>
      </c>
      <c r="PT1" s="1" t="s">
        <v>1841</v>
      </c>
      <c r="PU1" s="1" t="s">
        <v>1842</v>
      </c>
      <c r="PV1" s="1" t="s">
        <v>1843</v>
      </c>
      <c r="PW1" s="1" t="s">
        <v>1844</v>
      </c>
      <c r="PX1" s="1" t="s">
        <v>1845</v>
      </c>
      <c r="PY1" s="1" t="s">
        <v>1846</v>
      </c>
      <c r="PZ1" s="1" t="s">
        <v>1847</v>
      </c>
      <c r="QA1" s="1" t="s">
        <v>1848</v>
      </c>
      <c r="QB1" s="1" t="s">
        <v>1849</v>
      </c>
      <c r="QC1" s="1" t="s">
        <v>1850</v>
      </c>
      <c r="QD1" s="1" t="s">
        <v>1851</v>
      </c>
      <c r="QE1" s="1" t="s">
        <v>1852</v>
      </c>
      <c r="QF1" s="1" t="s">
        <v>1853</v>
      </c>
      <c r="QG1" s="1" t="s">
        <v>1854</v>
      </c>
      <c r="QH1" s="1" t="s">
        <v>1855</v>
      </c>
      <c r="QI1" s="1" t="s">
        <v>1856</v>
      </c>
      <c r="QJ1" s="1" t="s">
        <v>1857</v>
      </c>
      <c r="QK1" s="1" t="s">
        <v>1858</v>
      </c>
      <c r="QL1" s="1" t="s">
        <v>1859</v>
      </c>
      <c r="QM1" s="1" t="s">
        <v>1860</v>
      </c>
      <c r="QN1" s="1" t="s">
        <v>1861</v>
      </c>
      <c r="QO1" s="1" t="s">
        <v>1862</v>
      </c>
      <c r="QP1" s="1" t="s">
        <v>1863</v>
      </c>
      <c r="QQ1" s="1" t="s">
        <v>1864</v>
      </c>
      <c r="QR1" s="1" t="s">
        <v>1865</v>
      </c>
      <c r="QS1" s="1" t="s">
        <v>1866</v>
      </c>
      <c r="QT1" s="1" t="s">
        <v>1867</v>
      </c>
      <c r="QU1" s="1" t="s">
        <v>1868</v>
      </c>
      <c r="QV1" s="1" t="s">
        <v>1869</v>
      </c>
      <c r="QW1" s="1" t="s">
        <v>1870</v>
      </c>
      <c r="QX1" s="1" t="s">
        <v>1871</v>
      </c>
      <c r="QY1" s="1" t="s">
        <v>1872</v>
      </c>
      <c r="QZ1" s="1" t="s">
        <v>1873</v>
      </c>
      <c r="RA1" s="1" t="s">
        <v>1874</v>
      </c>
      <c r="RB1" s="1" t="s">
        <v>1875</v>
      </c>
      <c r="RC1" s="1" t="s">
        <v>1876</v>
      </c>
      <c r="RD1" s="1" t="s">
        <v>1877</v>
      </c>
      <c r="RE1" s="1" t="s">
        <v>1878</v>
      </c>
      <c r="RF1" s="1" t="s">
        <v>1879</v>
      </c>
      <c r="RG1" s="1" t="s">
        <v>1880</v>
      </c>
      <c r="RH1" s="1" t="s">
        <v>1881</v>
      </c>
      <c r="RI1" s="1" t="s">
        <v>1882</v>
      </c>
      <c r="RJ1" s="1" t="s">
        <v>1883</v>
      </c>
      <c r="RK1" s="1" t="s">
        <v>1884</v>
      </c>
      <c r="RL1" s="1" t="s">
        <v>1885</v>
      </c>
      <c r="RM1" s="1" t="s">
        <v>1886</v>
      </c>
      <c r="RN1" s="1" t="s">
        <v>1887</v>
      </c>
      <c r="RO1" s="1" t="s">
        <v>1888</v>
      </c>
      <c r="RP1" s="1" t="s">
        <v>1889</v>
      </c>
      <c r="RQ1" s="1" t="s">
        <v>1890</v>
      </c>
      <c r="RR1" s="1" t="s">
        <v>1891</v>
      </c>
      <c r="RS1" s="1" t="s">
        <v>1892</v>
      </c>
      <c r="RT1" s="1" t="s">
        <v>1893</v>
      </c>
      <c r="RU1" s="1" t="s">
        <v>1894</v>
      </c>
      <c r="RV1" s="1" t="s">
        <v>1895</v>
      </c>
      <c r="RW1" s="1" t="s">
        <v>1896</v>
      </c>
      <c r="RX1" s="1" t="s">
        <v>1897</v>
      </c>
      <c r="RY1" s="1" t="s">
        <v>1898</v>
      </c>
      <c r="RZ1" s="1" t="s">
        <v>1899</v>
      </c>
      <c r="SA1" s="1" t="s">
        <v>1900</v>
      </c>
      <c r="SB1" s="1" t="s">
        <v>1901</v>
      </c>
      <c r="SC1" s="1" t="s">
        <v>1902</v>
      </c>
      <c r="SD1" s="1" t="s">
        <v>1903</v>
      </c>
      <c r="SE1" s="1" t="s">
        <v>1904</v>
      </c>
      <c r="SF1" s="1" t="s">
        <v>1905</v>
      </c>
      <c r="SG1" s="1" t="s">
        <v>1906</v>
      </c>
      <c r="SH1" s="1" t="s">
        <v>1907</v>
      </c>
      <c r="SI1" s="1" t="s">
        <v>1908</v>
      </c>
      <c r="SJ1" s="1" t="s">
        <v>1909</v>
      </c>
      <c r="SK1" s="1" t="s">
        <v>1910</v>
      </c>
      <c r="SL1" s="1" t="s">
        <v>1911</v>
      </c>
      <c r="SM1" s="1" t="s">
        <v>1912</v>
      </c>
      <c r="SN1" s="1" t="s">
        <v>1913</v>
      </c>
      <c r="SO1" s="1" t="s">
        <v>1914</v>
      </c>
      <c r="SP1" s="1" t="s">
        <v>1915</v>
      </c>
      <c r="SQ1" s="1" t="s">
        <v>1916</v>
      </c>
      <c r="SR1" s="1" t="s">
        <v>1917</v>
      </c>
      <c r="SS1" s="1" t="s">
        <v>1918</v>
      </c>
      <c r="ST1" s="1" t="s">
        <v>1919</v>
      </c>
      <c r="SU1" s="1" t="s">
        <v>1920</v>
      </c>
      <c r="SV1" s="1" t="s">
        <v>1921</v>
      </c>
      <c r="SW1" s="1" t="s">
        <v>1922</v>
      </c>
      <c r="SX1" s="1" t="s">
        <v>1923</v>
      </c>
      <c r="SY1" s="1" t="s">
        <v>1924</v>
      </c>
      <c r="SZ1" s="1" t="s">
        <v>1925</v>
      </c>
      <c r="TA1" s="1" t="s">
        <v>1926</v>
      </c>
      <c r="TB1" s="1" t="s">
        <v>1927</v>
      </c>
      <c r="TC1" s="1" t="s">
        <v>1928</v>
      </c>
      <c r="TD1" s="1" t="s">
        <v>1929</v>
      </c>
      <c r="TE1" s="1" t="s">
        <v>1930</v>
      </c>
      <c r="TF1" s="1" t="s">
        <v>1931</v>
      </c>
      <c r="TG1" s="1" t="s">
        <v>1932</v>
      </c>
      <c r="TH1" s="1" t="s">
        <v>1933</v>
      </c>
      <c r="TI1" s="1" t="s">
        <v>1934</v>
      </c>
      <c r="TJ1" s="1" t="s">
        <v>1935</v>
      </c>
      <c r="TK1" s="1" t="s">
        <v>1936</v>
      </c>
      <c r="TL1" s="1" t="s">
        <v>1937</v>
      </c>
      <c r="TM1" s="1" t="s">
        <v>1938</v>
      </c>
      <c r="TN1" s="1" t="s">
        <v>1939</v>
      </c>
      <c r="TO1" s="1" t="s">
        <v>1940</v>
      </c>
      <c r="TP1" s="1" t="s">
        <v>1941</v>
      </c>
      <c r="TQ1" s="1" t="s">
        <v>1942</v>
      </c>
      <c r="TR1" s="1" t="s">
        <v>1943</v>
      </c>
      <c r="TS1" s="1" t="s">
        <v>1944</v>
      </c>
      <c r="TT1" s="1" t="s">
        <v>1945</v>
      </c>
      <c r="TU1" s="1" t="s">
        <v>1946</v>
      </c>
      <c r="TV1" s="1" t="s">
        <v>1947</v>
      </c>
      <c r="TW1" s="1" t="s">
        <v>1948</v>
      </c>
      <c r="TX1" s="1" t="s">
        <v>1949</v>
      </c>
      <c r="TY1" s="1" t="s">
        <v>1950</v>
      </c>
      <c r="TZ1" s="1" t="s">
        <v>1951</v>
      </c>
      <c r="UA1" s="1" t="s">
        <v>1952</v>
      </c>
      <c r="UB1" s="1" t="s">
        <v>1953</v>
      </c>
      <c r="UC1" s="1" t="s">
        <v>1954</v>
      </c>
      <c r="UD1" s="1" t="s">
        <v>1955</v>
      </c>
      <c r="UE1" s="1" t="s">
        <v>1956</v>
      </c>
      <c r="UF1" s="1" t="s">
        <v>1957</v>
      </c>
      <c r="UG1" s="1" t="s">
        <v>1958</v>
      </c>
      <c r="UH1" s="1" t="s">
        <v>1959</v>
      </c>
      <c r="UI1" s="1" t="s">
        <v>1960</v>
      </c>
      <c r="UJ1" s="1" t="s">
        <v>1961</v>
      </c>
      <c r="UK1" s="1" t="s">
        <v>1962</v>
      </c>
      <c r="UL1" s="1" t="s">
        <v>1963</v>
      </c>
      <c r="UM1" s="1" t="s">
        <v>1964</v>
      </c>
      <c r="UN1" s="1" t="s">
        <v>1965</v>
      </c>
      <c r="UO1" s="1" t="s">
        <v>1966</v>
      </c>
      <c r="UP1" s="1" t="s">
        <v>1967</v>
      </c>
      <c r="UQ1" s="1" t="s">
        <v>1968</v>
      </c>
      <c r="UR1" s="1" t="s">
        <v>1969</v>
      </c>
      <c r="US1" s="1" t="s">
        <v>1970</v>
      </c>
      <c r="UT1" s="1" t="s">
        <v>1971</v>
      </c>
      <c r="UU1" s="1" t="s">
        <v>1972</v>
      </c>
      <c r="UV1" s="1" t="s">
        <v>1973</v>
      </c>
      <c r="UW1" s="1" t="s">
        <v>1974</v>
      </c>
      <c r="UX1" s="1" t="s">
        <v>1975</v>
      </c>
      <c r="UY1" s="1" t="s">
        <v>1976</v>
      </c>
      <c r="UZ1" s="1" t="s">
        <v>1977</v>
      </c>
      <c r="VA1" s="1" t="s">
        <v>1978</v>
      </c>
      <c r="VB1" s="1" t="s">
        <v>1979</v>
      </c>
      <c r="VC1" s="1" t="s">
        <v>1980</v>
      </c>
      <c r="VD1" s="1" t="s">
        <v>1981</v>
      </c>
      <c r="VE1" s="1" t="s">
        <v>1982</v>
      </c>
      <c r="VF1" s="1" t="s">
        <v>1983</v>
      </c>
      <c r="VG1" s="1" t="s">
        <v>1984</v>
      </c>
      <c r="VH1" s="1" t="s">
        <v>1985</v>
      </c>
      <c r="VI1" s="1" t="s">
        <v>1986</v>
      </c>
      <c r="VJ1" s="1" t="s">
        <v>1987</v>
      </c>
      <c r="VK1" s="1" t="s">
        <v>1988</v>
      </c>
      <c r="VL1" s="1" t="s">
        <v>1989</v>
      </c>
      <c r="VM1" s="1" t="s">
        <v>1990</v>
      </c>
      <c r="VN1" s="1" t="s">
        <v>1991</v>
      </c>
      <c r="VO1" s="1" t="s">
        <v>1992</v>
      </c>
      <c r="VP1" s="1" t="s">
        <v>1993</v>
      </c>
      <c r="VQ1" s="1" t="s">
        <v>1994</v>
      </c>
      <c r="VR1" s="1" t="s">
        <v>1995</v>
      </c>
      <c r="VS1" s="1" t="s">
        <v>1996</v>
      </c>
      <c r="VT1" s="1" t="s">
        <v>1997</v>
      </c>
      <c r="VU1" s="1" t="s">
        <v>1998</v>
      </c>
      <c r="VV1" s="1" t="s">
        <v>1999</v>
      </c>
      <c r="VW1" s="1" t="s">
        <v>2000</v>
      </c>
      <c r="VX1" s="1" t="s">
        <v>2001</v>
      </c>
      <c r="VY1" s="1" t="s">
        <v>2002</v>
      </c>
      <c r="VZ1" s="1" t="s">
        <v>2003</v>
      </c>
      <c r="WA1" s="1" t="s">
        <v>2004</v>
      </c>
      <c r="WB1" s="1" t="s">
        <v>2005</v>
      </c>
      <c r="WC1" s="1" t="s">
        <v>2006</v>
      </c>
      <c r="WD1" s="1" t="s">
        <v>2007</v>
      </c>
      <c r="WE1" s="1" t="s">
        <v>2008</v>
      </c>
      <c r="WF1" s="1" t="s">
        <v>2009</v>
      </c>
      <c r="WG1" s="1" t="s">
        <v>2010</v>
      </c>
      <c r="WH1" s="1" t="s">
        <v>2011</v>
      </c>
      <c r="WI1" s="1" t="s">
        <v>2012</v>
      </c>
      <c r="WJ1" s="1" t="s">
        <v>2013</v>
      </c>
      <c r="WK1" s="1" t="s">
        <v>2014</v>
      </c>
      <c r="WL1" s="1" t="s">
        <v>2015</v>
      </c>
      <c r="WM1" s="1" t="s">
        <v>2016</v>
      </c>
      <c r="WN1" s="1" t="s">
        <v>2017</v>
      </c>
      <c r="WO1" s="1" t="s">
        <v>2018</v>
      </c>
      <c r="WP1" s="1" t="s">
        <v>2019</v>
      </c>
      <c r="WQ1" s="1" t="s">
        <v>2020</v>
      </c>
      <c r="WR1" s="1" t="s">
        <v>2021</v>
      </c>
      <c r="WS1" s="1" t="s">
        <v>2022</v>
      </c>
      <c r="WT1" s="1" t="s">
        <v>2023</v>
      </c>
      <c r="WU1" s="1" t="s">
        <v>2024</v>
      </c>
      <c r="WV1" s="1" t="s">
        <v>2025</v>
      </c>
      <c r="WW1" s="1" t="s">
        <v>2026</v>
      </c>
      <c r="WX1" s="1" t="s">
        <v>2027</v>
      </c>
      <c r="WY1" s="1" t="s">
        <v>2028</v>
      </c>
      <c r="WZ1" s="1" t="s">
        <v>2029</v>
      </c>
      <c r="XA1" s="1" t="s">
        <v>2030</v>
      </c>
      <c r="XB1" s="1" t="s">
        <v>2031</v>
      </c>
      <c r="XC1" s="1" t="s">
        <v>2032</v>
      </c>
      <c r="XD1" s="1" t="s">
        <v>2033</v>
      </c>
      <c r="XE1" s="1" t="s">
        <v>2034</v>
      </c>
      <c r="XF1" s="1" t="s">
        <v>2035</v>
      </c>
      <c r="XG1" s="1" t="s">
        <v>2036</v>
      </c>
      <c r="XH1" s="1" t="s">
        <v>2037</v>
      </c>
      <c r="XI1" s="1" t="s">
        <v>2038</v>
      </c>
      <c r="XJ1" s="1" t="s">
        <v>2039</v>
      </c>
      <c r="XK1" s="1" t="s">
        <v>2040</v>
      </c>
      <c r="XL1" s="1" t="s">
        <v>2041</v>
      </c>
      <c r="XM1" s="1" t="s">
        <v>2042</v>
      </c>
      <c r="XN1" s="1" t="s">
        <v>2043</v>
      </c>
      <c r="XO1" s="1" t="s">
        <v>2044</v>
      </c>
      <c r="XP1" s="1" t="s">
        <v>2045</v>
      </c>
      <c r="XQ1" s="1" t="s">
        <v>2046</v>
      </c>
      <c r="XR1" s="1" t="s">
        <v>2047</v>
      </c>
      <c r="XS1" s="1" t="s">
        <v>2048</v>
      </c>
      <c r="XT1" s="1" t="s">
        <v>2049</v>
      </c>
      <c r="XU1" s="1" t="s">
        <v>2050</v>
      </c>
      <c r="XV1" s="1" t="s">
        <v>2051</v>
      </c>
      <c r="XW1" s="1" t="s">
        <v>2052</v>
      </c>
      <c r="XX1" s="1" t="s">
        <v>2053</v>
      </c>
      <c r="XY1" s="1" t="s">
        <v>2054</v>
      </c>
      <c r="XZ1" s="1" t="s">
        <v>2055</v>
      </c>
      <c r="YA1" s="1" t="s">
        <v>2056</v>
      </c>
      <c r="YB1" s="1" t="s">
        <v>2057</v>
      </c>
      <c r="YC1" s="1" t="s">
        <v>2058</v>
      </c>
      <c r="YD1" s="1" t="s">
        <v>2059</v>
      </c>
      <c r="YE1" s="1" t="s">
        <v>2060</v>
      </c>
      <c r="YF1" s="1" t="s">
        <v>2061</v>
      </c>
      <c r="YG1" s="1" t="s">
        <v>2062</v>
      </c>
      <c r="YH1" s="1" t="s">
        <v>2063</v>
      </c>
      <c r="YI1" s="1" t="s">
        <v>2064</v>
      </c>
      <c r="YJ1" s="1" t="s">
        <v>2065</v>
      </c>
      <c r="YK1" s="1" t="s">
        <v>2066</v>
      </c>
      <c r="YL1" s="1" t="s">
        <v>2067</v>
      </c>
      <c r="YM1" s="1" t="s">
        <v>2068</v>
      </c>
      <c r="YN1" s="1" t="s">
        <v>2069</v>
      </c>
      <c r="YO1" s="1" t="s">
        <v>2070</v>
      </c>
      <c r="YP1" s="1" t="s">
        <v>2071</v>
      </c>
      <c r="YQ1" s="1" t="s">
        <v>2072</v>
      </c>
      <c r="YR1" s="1" t="s">
        <v>2073</v>
      </c>
      <c r="YS1" s="1" t="s">
        <v>2074</v>
      </c>
      <c r="YT1" s="1" t="s">
        <v>2075</v>
      </c>
      <c r="YU1" s="1" t="s">
        <v>2076</v>
      </c>
      <c r="YV1" s="1" t="s">
        <v>2077</v>
      </c>
      <c r="YW1" s="1" t="s">
        <v>2078</v>
      </c>
      <c r="YX1" s="1" t="s">
        <v>2079</v>
      </c>
      <c r="YY1" s="1" t="s">
        <v>2080</v>
      </c>
      <c r="YZ1" s="1" t="s">
        <v>2081</v>
      </c>
      <c r="ZA1" s="1" t="s">
        <v>2082</v>
      </c>
      <c r="ZB1" s="1" t="s">
        <v>2083</v>
      </c>
      <c r="ZC1" s="1" t="s">
        <v>2084</v>
      </c>
      <c r="ZD1" s="1" t="s">
        <v>2085</v>
      </c>
      <c r="ZE1" s="1" t="s">
        <v>2086</v>
      </c>
      <c r="ZF1" s="1" t="s">
        <v>2087</v>
      </c>
      <c r="ZG1" s="1" t="s">
        <v>2088</v>
      </c>
      <c r="ZH1" s="1" t="s">
        <v>2089</v>
      </c>
      <c r="ZI1" s="1" t="s">
        <v>2090</v>
      </c>
      <c r="ZJ1" s="1" t="s">
        <v>2091</v>
      </c>
      <c r="ZK1" s="1" t="s">
        <v>2092</v>
      </c>
      <c r="ZL1" s="1" t="s">
        <v>2093</v>
      </c>
      <c r="ZM1" s="1" t="s">
        <v>2094</v>
      </c>
      <c r="ZN1" s="1" t="s">
        <v>2095</v>
      </c>
      <c r="ZO1" s="1" t="s">
        <v>2096</v>
      </c>
      <c r="ZP1" s="1" t="s">
        <v>2097</v>
      </c>
      <c r="ZQ1" s="1" t="s">
        <v>2098</v>
      </c>
      <c r="ZR1" s="1" t="s">
        <v>2099</v>
      </c>
      <c r="ZS1" s="1" t="s">
        <v>2100</v>
      </c>
      <c r="ZT1" s="1" t="s">
        <v>2101</v>
      </c>
      <c r="ZU1" s="1" t="s">
        <v>2102</v>
      </c>
      <c r="ZV1" s="1" t="s">
        <v>2103</v>
      </c>
      <c r="ZW1" s="1" t="s">
        <v>2104</v>
      </c>
      <c r="ZX1" s="1" t="s">
        <v>2105</v>
      </c>
      <c r="ZY1" s="1" t="s">
        <v>2106</v>
      </c>
      <c r="ZZ1" s="1" t="s">
        <v>2107</v>
      </c>
      <c r="AAA1" s="1" t="s">
        <v>2108</v>
      </c>
      <c r="AAB1" s="1" t="s">
        <v>2109</v>
      </c>
      <c r="AAC1" s="1" t="s">
        <v>2110</v>
      </c>
      <c r="AAD1" s="1" t="s">
        <v>2111</v>
      </c>
      <c r="AAE1" s="1" t="s">
        <v>2112</v>
      </c>
      <c r="AAF1" s="1" t="s">
        <v>2113</v>
      </c>
      <c r="AAG1" s="1" t="s">
        <v>2114</v>
      </c>
      <c r="AAH1" s="1" t="s">
        <v>2115</v>
      </c>
      <c r="AAI1" s="1" t="s">
        <v>2116</v>
      </c>
      <c r="AAJ1" s="1" t="s">
        <v>2117</v>
      </c>
      <c r="AAK1" s="1" t="s">
        <v>2118</v>
      </c>
      <c r="AAL1" s="1" t="s">
        <v>2119</v>
      </c>
      <c r="AAM1" s="1" t="s">
        <v>2120</v>
      </c>
      <c r="AAN1" s="1" t="s">
        <v>2121</v>
      </c>
      <c r="AAO1" s="1" t="s">
        <v>2122</v>
      </c>
      <c r="AAP1" s="1" t="s">
        <v>2123</v>
      </c>
      <c r="AAQ1" s="1" t="s">
        <v>2124</v>
      </c>
      <c r="AAR1" s="1" t="s">
        <v>2125</v>
      </c>
      <c r="AAS1" s="1" t="s">
        <v>2126</v>
      </c>
      <c r="AAT1" s="1" t="s">
        <v>2127</v>
      </c>
      <c r="AAU1" s="1" t="s">
        <v>2128</v>
      </c>
      <c r="AAV1" s="1" t="s">
        <v>2129</v>
      </c>
      <c r="AAW1" s="1" t="s">
        <v>2130</v>
      </c>
      <c r="AAX1" s="1" t="s">
        <v>2131</v>
      </c>
      <c r="AAY1" s="1" t="s">
        <v>2132</v>
      </c>
      <c r="AAZ1" s="1" t="s">
        <v>2133</v>
      </c>
      <c r="ABA1" s="1" t="s">
        <v>2134</v>
      </c>
      <c r="ABB1" s="1" t="s">
        <v>2135</v>
      </c>
      <c r="ABC1" s="1" t="s">
        <v>2136</v>
      </c>
      <c r="ABD1" s="1" t="s">
        <v>2137</v>
      </c>
      <c r="ABE1" s="1" t="s">
        <v>2138</v>
      </c>
      <c r="ABF1" s="1" t="s">
        <v>2139</v>
      </c>
      <c r="ABG1" s="1" t="s">
        <v>2140</v>
      </c>
      <c r="ABH1" s="1" t="s">
        <v>2141</v>
      </c>
      <c r="ABI1" s="1" t="s">
        <v>2142</v>
      </c>
      <c r="ABJ1" s="1" t="s">
        <v>2143</v>
      </c>
      <c r="ABK1" s="1" t="s">
        <v>2144</v>
      </c>
      <c r="ABL1" s="1" t="s">
        <v>2145</v>
      </c>
      <c r="ABM1" s="1" t="s">
        <v>2146</v>
      </c>
      <c r="ABN1" s="1" t="s">
        <v>2147</v>
      </c>
      <c r="ABO1" s="1" t="s">
        <v>2148</v>
      </c>
      <c r="ABP1" s="1" t="s">
        <v>2149</v>
      </c>
      <c r="ABQ1" s="1" t="s">
        <v>2150</v>
      </c>
      <c r="ABR1" s="1" t="s">
        <v>2151</v>
      </c>
      <c r="ABS1" s="1" t="s">
        <v>2152</v>
      </c>
      <c r="ABT1" s="1" t="s">
        <v>2153</v>
      </c>
      <c r="ABU1" s="1" t="s">
        <v>2154</v>
      </c>
      <c r="ABV1" s="1" t="s">
        <v>2155</v>
      </c>
      <c r="ABW1" s="1" t="s">
        <v>2156</v>
      </c>
      <c r="ABX1" s="1" t="s">
        <v>2157</v>
      </c>
      <c r="ABY1" s="1" t="s">
        <v>2158</v>
      </c>
      <c r="ABZ1" s="1" t="s">
        <v>2159</v>
      </c>
      <c r="ACA1" s="1" t="s">
        <v>2160</v>
      </c>
      <c r="ACB1" s="1" t="s">
        <v>2161</v>
      </c>
      <c r="ACC1" s="1" t="s">
        <v>2162</v>
      </c>
      <c r="ACD1" s="1" t="s">
        <v>2163</v>
      </c>
      <c r="ACE1" s="1" t="s">
        <v>2164</v>
      </c>
      <c r="ACF1" s="1" t="s">
        <v>2165</v>
      </c>
      <c r="ACG1" s="1" t="s">
        <v>2166</v>
      </c>
      <c r="ACH1" s="1" t="s">
        <v>2167</v>
      </c>
      <c r="ACI1" s="1" t="s">
        <v>2168</v>
      </c>
      <c r="ACJ1" s="1" t="s">
        <v>2169</v>
      </c>
      <c r="ACK1" s="1" t="s">
        <v>2170</v>
      </c>
      <c r="ACL1" s="1" t="s">
        <v>2171</v>
      </c>
      <c r="ACM1" s="1" t="s">
        <v>2172</v>
      </c>
      <c r="ACN1" s="1" t="s">
        <v>2173</v>
      </c>
      <c r="ACO1" s="1" t="s">
        <v>2174</v>
      </c>
      <c r="ACP1" s="1" t="s">
        <v>2175</v>
      </c>
      <c r="ACQ1" s="1" t="s">
        <v>2176</v>
      </c>
      <c r="ACR1" s="1" t="s">
        <v>2177</v>
      </c>
      <c r="ACS1" s="1" t="s">
        <v>2178</v>
      </c>
      <c r="ACT1" s="1" t="s">
        <v>2179</v>
      </c>
      <c r="ACU1" s="1" t="s">
        <v>2180</v>
      </c>
      <c r="ACV1" s="1" t="s">
        <v>2181</v>
      </c>
      <c r="ACW1" s="1" t="s">
        <v>2182</v>
      </c>
      <c r="ACX1" s="1" t="s">
        <v>2183</v>
      </c>
      <c r="ACY1" s="1" t="s">
        <v>2184</v>
      </c>
      <c r="ACZ1" s="1" t="s">
        <v>2185</v>
      </c>
      <c r="ADA1" s="1" t="s">
        <v>2186</v>
      </c>
      <c r="ADB1" s="1" t="s">
        <v>2187</v>
      </c>
      <c r="ADC1" s="1" t="s">
        <v>2188</v>
      </c>
      <c r="ADD1" s="1" t="s">
        <v>2189</v>
      </c>
      <c r="ADE1" s="1" t="s">
        <v>2190</v>
      </c>
      <c r="ADF1" s="1" t="s">
        <v>2191</v>
      </c>
      <c r="ADG1" s="1" t="s">
        <v>2192</v>
      </c>
      <c r="ADH1" s="1" t="s">
        <v>2193</v>
      </c>
      <c r="ADI1" s="1" t="s">
        <v>2194</v>
      </c>
      <c r="ADJ1" s="1" t="s">
        <v>2195</v>
      </c>
      <c r="ADK1" s="1" t="s">
        <v>2196</v>
      </c>
      <c r="ADL1" s="1" t="s">
        <v>2197</v>
      </c>
      <c r="ADM1" s="1" t="s">
        <v>2198</v>
      </c>
      <c r="ADN1" s="1" t="s">
        <v>2199</v>
      </c>
      <c r="ADO1" s="1" t="s">
        <v>2200</v>
      </c>
      <c r="ADP1" s="1" t="s">
        <v>2201</v>
      </c>
      <c r="ADQ1" s="1" t="s">
        <v>2202</v>
      </c>
      <c r="ADR1" s="1" t="s">
        <v>2203</v>
      </c>
      <c r="ADS1" s="1" t="s">
        <v>2204</v>
      </c>
      <c r="ADT1" s="1" t="s">
        <v>2205</v>
      </c>
      <c r="ADU1" s="1" t="s">
        <v>2206</v>
      </c>
      <c r="ADV1" s="1" t="s">
        <v>2207</v>
      </c>
      <c r="ADW1" s="1" t="s">
        <v>2208</v>
      </c>
      <c r="ADX1" s="1" t="s">
        <v>2209</v>
      </c>
      <c r="ADY1" s="1" t="s">
        <v>2210</v>
      </c>
      <c r="ADZ1" s="1" t="s">
        <v>2211</v>
      </c>
      <c r="AEA1" s="1" t="s">
        <v>2212</v>
      </c>
      <c r="AEB1" s="1" t="s">
        <v>2213</v>
      </c>
      <c r="AEC1" s="1" t="s">
        <v>2214</v>
      </c>
      <c r="AED1" s="1" t="s">
        <v>2215</v>
      </c>
      <c r="AEE1" s="1" t="s">
        <v>2216</v>
      </c>
      <c r="AEF1" s="1" t="s">
        <v>2217</v>
      </c>
      <c r="AEG1" s="1" t="s">
        <v>2218</v>
      </c>
      <c r="AEH1" s="1" t="s">
        <v>2219</v>
      </c>
      <c r="AEI1" s="1" t="s">
        <v>2220</v>
      </c>
      <c r="AEJ1" s="1" t="s">
        <v>2221</v>
      </c>
      <c r="AEK1" s="1" t="s">
        <v>2222</v>
      </c>
      <c r="AEL1" s="1" t="s">
        <v>2223</v>
      </c>
      <c r="AEM1" s="1" t="s">
        <v>2224</v>
      </c>
      <c r="AEN1" s="1" t="s">
        <v>2225</v>
      </c>
      <c r="AEO1" s="1" t="s">
        <v>2226</v>
      </c>
      <c r="AEP1" s="1" t="s">
        <v>2227</v>
      </c>
      <c r="AEQ1" s="1" t="s">
        <v>2228</v>
      </c>
      <c r="AER1" s="1" t="s">
        <v>2229</v>
      </c>
      <c r="AES1" s="1" t="s">
        <v>2230</v>
      </c>
      <c r="AET1" s="1" t="s">
        <v>2231</v>
      </c>
      <c r="AEU1" s="1" t="s">
        <v>2232</v>
      </c>
      <c r="AEV1" s="1" t="s">
        <v>2233</v>
      </c>
      <c r="AEW1" s="1" t="s">
        <v>2234</v>
      </c>
      <c r="AEX1" s="1" t="s">
        <v>2235</v>
      </c>
      <c r="AEY1" s="1" t="s">
        <v>2236</v>
      </c>
      <c r="AEZ1" s="1" t="s">
        <v>2237</v>
      </c>
      <c r="AFA1" s="1" t="s">
        <v>2238</v>
      </c>
      <c r="AFB1" s="1" t="s">
        <v>2239</v>
      </c>
      <c r="AFC1" s="1" t="s">
        <v>2240</v>
      </c>
      <c r="AFD1" s="1" t="s">
        <v>2241</v>
      </c>
      <c r="AFE1" s="1" t="s">
        <v>2242</v>
      </c>
      <c r="AFF1" s="1" t="s">
        <v>2243</v>
      </c>
      <c r="AFG1" s="1" t="s">
        <v>2244</v>
      </c>
      <c r="AFH1" s="1" t="s">
        <v>2245</v>
      </c>
      <c r="AFI1" s="1" t="s">
        <v>2246</v>
      </c>
      <c r="AFJ1" s="1" t="s">
        <v>2247</v>
      </c>
      <c r="AFK1" s="1" t="s">
        <v>2248</v>
      </c>
      <c r="AFL1" s="1" t="s">
        <v>2249</v>
      </c>
      <c r="AFM1" s="1" t="s">
        <v>2250</v>
      </c>
      <c r="AFN1" s="1" t="s">
        <v>2251</v>
      </c>
      <c r="AFO1" s="1" t="s">
        <v>2252</v>
      </c>
      <c r="AFP1" s="1" t="s">
        <v>2253</v>
      </c>
      <c r="AFQ1" s="1" t="s">
        <v>2254</v>
      </c>
      <c r="AFR1" s="1" t="s">
        <v>2255</v>
      </c>
      <c r="AFS1" s="1" t="s">
        <v>2256</v>
      </c>
      <c r="AFT1" s="1" t="s">
        <v>2257</v>
      </c>
      <c r="AFU1" s="1" t="s">
        <v>2258</v>
      </c>
      <c r="AFV1" s="1" t="s">
        <v>2259</v>
      </c>
      <c r="AFW1" s="1" t="s">
        <v>2260</v>
      </c>
      <c r="AFX1" s="1" t="s">
        <v>2261</v>
      </c>
      <c r="AFY1" s="1" t="s">
        <v>2262</v>
      </c>
      <c r="AFZ1" s="1" t="s">
        <v>2263</v>
      </c>
      <c r="AGA1" s="1" t="s">
        <v>2264</v>
      </c>
      <c r="AGB1" s="1" t="s">
        <v>2265</v>
      </c>
      <c r="AGC1" s="1" t="s">
        <v>2266</v>
      </c>
      <c r="AGD1" s="1" t="s">
        <v>2267</v>
      </c>
      <c r="AGE1" s="1" t="s">
        <v>2268</v>
      </c>
      <c r="AGF1" s="1" t="s">
        <v>2269</v>
      </c>
      <c r="AGG1" s="1" t="s">
        <v>2270</v>
      </c>
      <c r="AGH1" s="1" t="s">
        <v>2271</v>
      </c>
      <c r="AGI1" s="1" t="s">
        <v>2272</v>
      </c>
      <c r="AGJ1" s="1" t="s">
        <v>2273</v>
      </c>
      <c r="AGK1" s="1" t="s">
        <v>2274</v>
      </c>
      <c r="AGL1" s="1" t="s">
        <v>2275</v>
      </c>
      <c r="AGM1" s="1" t="s">
        <v>2276</v>
      </c>
      <c r="AGN1" s="1" t="s">
        <v>2277</v>
      </c>
      <c r="AGO1" s="1" t="s">
        <v>2278</v>
      </c>
      <c r="AGP1" s="1" t="s">
        <v>2279</v>
      </c>
      <c r="AGQ1" s="1" t="s">
        <v>2280</v>
      </c>
      <c r="AGR1" s="1" t="s">
        <v>2281</v>
      </c>
      <c r="AGS1" s="1" t="s">
        <v>2282</v>
      </c>
      <c r="AGT1" s="1" t="s">
        <v>2283</v>
      </c>
      <c r="AGU1" s="1" t="s">
        <v>2284</v>
      </c>
      <c r="AGV1" s="1" t="s">
        <v>2285</v>
      </c>
      <c r="AGW1" s="1" t="s">
        <v>2286</v>
      </c>
      <c r="AGX1" s="1" t="s">
        <v>2287</v>
      </c>
      <c r="AGY1" s="1" t="s">
        <v>2288</v>
      </c>
      <c r="AGZ1" s="1" t="s">
        <v>2289</v>
      </c>
      <c r="AHA1" s="1" t="s">
        <v>2290</v>
      </c>
      <c r="AHB1" s="1" t="s">
        <v>2291</v>
      </c>
      <c r="AHC1" s="1" t="s">
        <v>2292</v>
      </c>
      <c r="AHD1" s="1" t="s">
        <v>2293</v>
      </c>
      <c r="AHE1" s="1" t="s">
        <v>2294</v>
      </c>
      <c r="AHF1" s="1" t="s">
        <v>2295</v>
      </c>
      <c r="AHG1" s="1" t="s">
        <v>2296</v>
      </c>
      <c r="AHH1" s="1" t="s">
        <v>2297</v>
      </c>
      <c r="AHI1" s="1" t="s">
        <v>2298</v>
      </c>
      <c r="AHJ1" s="1" t="s">
        <v>2299</v>
      </c>
      <c r="AHK1" s="1" t="s">
        <v>2300</v>
      </c>
      <c r="AHL1" s="1" t="s">
        <v>2301</v>
      </c>
      <c r="AHM1" s="1" t="s">
        <v>2302</v>
      </c>
      <c r="AHN1" s="1" t="s">
        <v>2303</v>
      </c>
      <c r="AHO1" s="1" t="s">
        <v>2304</v>
      </c>
      <c r="AHP1" s="1" t="s">
        <v>2305</v>
      </c>
      <c r="AHQ1" s="1" t="s">
        <v>2306</v>
      </c>
      <c r="AHR1" s="1" t="s">
        <v>2307</v>
      </c>
      <c r="AHS1" s="1" t="s">
        <v>2308</v>
      </c>
      <c r="AHT1" s="1" t="s">
        <v>2309</v>
      </c>
      <c r="AHU1" s="1" t="s">
        <v>2310</v>
      </c>
      <c r="AHV1" s="1" t="s">
        <v>2311</v>
      </c>
      <c r="AHW1" s="1" t="s">
        <v>2312</v>
      </c>
      <c r="AHX1" s="1" t="s">
        <v>2313</v>
      </c>
      <c r="AHY1" s="1" t="s">
        <v>2314</v>
      </c>
      <c r="AHZ1" s="1" t="s">
        <v>2315</v>
      </c>
      <c r="AIA1" s="1" t="s">
        <v>2316</v>
      </c>
      <c r="AIB1" s="1" t="s">
        <v>2317</v>
      </c>
      <c r="AIC1" s="1" t="s">
        <v>2318</v>
      </c>
      <c r="AID1" s="1" t="s">
        <v>2319</v>
      </c>
      <c r="AIE1" s="1" t="s">
        <v>2320</v>
      </c>
      <c r="AIF1" s="1" t="s">
        <v>2321</v>
      </c>
      <c r="AIG1" s="1" t="s">
        <v>2322</v>
      </c>
      <c r="AIH1" s="1" t="s">
        <v>2323</v>
      </c>
      <c r="AII1" s="1" t="s">
        <v>2324</v>
      </c>
      <c r="AIJ1" s="1" t="s">
        <v>2325</v>
      </c>
      <c r="AIK1" s="1" t="s">
        <v>2326</v>
      </c>
      <c r="AIL1" s="1" t="s">
        <v>2327</v>
      </c>
      <c r="AIM1" s="1" t="s">
        <v>2328</v>
      </c>
      <c r="AIN1" s="1" t="s">
        <v>2329</v>
      </c>
      <c r="AIO1" s="1" t="s">
        <v>2330</v>
      </c>
      <c r="AIP1" s="1" t="s">
        <v>2331</v>
      </c>
      <c r="AIQ1" s="1" t="s">
        <v>2332</v>
      </c>
      <c r="AIR1" s="1" t="s">
        <v>2333</v>
      </c>
      <c r="AIS1" s="1" t="s">
        <v>2334</v>
      </c>
      <c r="AIT1" s="1" t="s">
        <v>2335</v>
      </c>
      <c r="AIU1" s="1" t="s">
        <v>2336</v>
      </c>
      <c r="AIV1" s="1" t="s">
        <v>2337</v>
      </c>
      <c r="AIW1" s="1" t="s">
        <v>2338</v>
      </c>
      <c r="AIX1" s="1" t="s">
        <v>2339</v>
      </c>
      <c r="AIY1" s="1" t="s">
        <v>2340</v>
      </c>
      <c r="AIZ1" s="1" t="s">
        <v>2341</v>
      </c>
      <c r="AJA1" s="1" t="s">
        <v>2342</v>
      </c>
      <c r="AJB1" s="1" t="s">
        <v>2343</v>
      </c>
      <c r="AJC1" s="1" t="s">
        <v>2344</v>
      </c>
      <c r="AJD1" s="1" t="s">
        <v>2345</v>
      </c>
      <c r="AJE1" s="1" t="s">
        <v>2346</v>
      </c>
      <c r="AJF1" s="1" t="s">
        <v>2347</v>
      </c>
      <c r="AJG1" s="1" t="s">
        <v>2348</v>
      </c>
      <c r="AJH1" s="1" t="s">
        <v>2349</v>
      </c>
      <c r="AJI1" s="1" t="s">
        <v>2350</v>
      </c>
      <c r="AJJ1" s="1" t="s">
        <v>2351</v>
      </c>
      <c r="AJK1" s="1" t="s">
        <v>2352</v>
      </c>
      <c r="AJL1" s="1" t="s">
        <v>2353</v>
      </c>
      <c r="AJM1" s="1" t="s">
        <v>2354</v>
      </c>
      <c r="AJN1" s="1" t="s">
        <v>2355</v>
      </c>
      <c r="AJO1" s="1" t="s">
        <v>2356</v>
      </c>
      <c r="AJP1" s="1" t="s">
        <v>2357</v>
      </c>
      <c r="AJQ1" s="1" t="s">
        <v>2358</v>
      </c>
      <c r="AJR1" s="1" t="s">
        <v>2359</v>
      </c>
      <c r="AJS1" s="1" t="s">
        <v>2360</v>
      </c>
      <c r="AJT1" s="1" t="s">
        <v>2361</v>
      </c>
      <c r="AJU1" s="1" t="s">
        <v>2362</v>
      </c>
      <c r="AJV1" s="1" t="s">
        <v>2363</v>
      </c>
      <c r="AJW1" s="1" t="s">
        <v>2364</v>
      </c>
      <c r="AJX1" s="1" t="s">
        <v>2365</v>
      </c>
      <c r="AJY1" s="1" t="s">
        <v>2366</v>
      </c>
      <c r="AJZ1" s="1" t="s">
        <v>2367</v>
      </c>
      <c r="AKA1" s="1" t="s">
        <v>2368</v>
      </c>
      <c r="AKB1" s="1" t="s">
        <v>2369</v>
      </c>
      <c r="AKC1" s="1" t="s">
        <v>2370</v>
      </c>
      <c r="AKD1" s="1" t="s">
        <v>2371</v>
      </c>
      <c r="AKE1" s="1" t="s">
        <v>2372</v>
      </c>
      <c r="AKF1" s="1" t="s">
        <v>2373</v>
      </c>
      <c r="AKG1" s="1" t="s">
        <v>2374</v>
      </c>
      <c r="AKH1" s="1" t="s">
        <v>2375</v>
      </c>
      <c r="AKI1" s="1" t="s">
        <v>2376</v>
      </c>
      <c r="AKJ1" s="1" t="s">
        <v>2377</v>
      </c>
      <c r="AKK1" s="1" t="s">
        <v>2378</v>
      </c>
      <c r="AKL1" s="1" t="s">
        <v>2379</v>
      </c>
      <c r="AKM1" s="1" t="s">
        <v>2380</v>
      </c>
      <c r="AKN1" s="1" t="s">
        <v>2381</v>
      </c>
      <c r="AKO1" s="1" t="s">
        <v>2382</v>
      </c>
      <c r="AKP1" s="1" t="s">
        <v>2383</v>
      </c>
      <c r="AKQ1" s="1" t="s">
        <v>2384</v>
      </c>
      <c r="AKR1" s="1" t="s">
        <v>2385</v>
      </c>
      <c r="AKS1" s="1" t="s">
        <v>2386</v>
      </c>
      <c r="AKT1" s="1" t="s">
        <v>2387</v>
      </c>
      <c r="AKU1" s="1" t="s">
        <v>2388</v>
      </c>
      <c r="AKV1" s="1" t="s">
        <v>2389</v>
      </c>
      <c r="AKW1" s="1" t="s">
        <v>2390</v>
      </c>
      <c r="AKX1" s="1" t="s">
        <v>2391</v>
      </c>
      <c r="AKY1" s="1" t="s">
        <v>2392</v>
      </c>
      <c r="AKZ1" s="1" t="s">
        <v>2393</v>
      </c>
      <c r="ALA1" s="1" t="s">
        <v>2394</v>
      </c>
      <c r="ALB1" s="1" t="s">
        <v>2395</v>
      </c>
      <c r="ALC1" s="1" t="s">
        <v>2396</v>
      </c>
      <c r="ALD1" s="1" t="s">
        <v>2397</v>
      </c>
      <c r="ALE1" s="1" t="s">
        <v>2398</v>
      </c>
      <c r="ALF1" s="1" t="s">
        <v>2399</v>
      </c>
      <c r="ALG1" s="1" t="s">
        <v>2400</v>
      </c>
      <c r="ALH1" s="1" t="s">
        <v>2401</v>
      </c>
      <c r="ALI1" s="1" t="s">
        <v>2402</v>
      </c>
      <c r="ALJ1" s="1" t="s">
        <v>2403</v>
      </c>
      <c r="ALK1" s="1" t="s">
        <v>2404</v>
      </c>
      <c r="ALL1" s="1" t="s">
        <v>2405</v>
      </c>
      <c r="ALM1" s="1" t="s">
        <v>2406</v>
      </c>
      <c r="ALN1" s="1" t="s">
        <v>2407</v>
      </c>
    </row>
    <row r="2" spans="1:1002" x14ac:dyDescent="0.25">
      <c r="A2" s="2">
        <v>2017</v>
      </c>
      <c r="B2" s="2">
        <v>60.1</v>
      </c>
      <c r="C2" s="2">
        <v>12170</v>
      </c>
      <c r="D2" s="2">
        <v>22338</v>
      </c>
      <c r="E2" s="2">
        <v>19.399999999999999</v>
      </c>
      <c r="F2" s="2">
        <v>17.3</v>
      </c>
      <c r="G2" s="2">
        <v>12368</v>
      </c>
      <c r="H2" s="2">
        <v>5122</v>
      </c>
      <c r="I2" s="2">
        <v>7246</v>
      </c>
      <c r="J2" s="2">
        <v>645</v>
      </c>
      <c r="K2" s="2">
        <v>534</v>
      </c>
      <c r="L2" s="2">
        <v>231</v>
      </c>
      <c r="M2" s="2">
        <v>481</v>
      </c>
      <c r="N2" s="2">
        <v>241</v>
      </c>
      <c r="O2" s="2"/>
      <c r="P2" s="2">
        <v>368</v>
      </c>
      <c r="Q2" s="2">
        <v>490</v>
      </c>
      <c r="R2" s="2">
        <v>1037</v>
      </c>
      <c r="S2" s="2">
        <v>872</v>
      </c>
      <c r="T2" s="2">
        <v>428</v>
      </c>
      <c r="U2" s="2">
        <v>812</v>
      </c>
      <c r="V2" s="2">
        <v>437</v>
      </c>
      <c r="W2" s="2"/>
      <c r="X2" s="2">
        <v>669</v>
      </c>
      <c r="Y2" s="2">
        <v>661</v>
      </c>
      <c r="Z2" s="2">
        <v>1675</v>
      </c>
      <c r="AA2" s="2">
        <v>1425</v>
      </c>
      <c r="AB2" s="2">
        <v>784</v>
      </c>
      <c r="AC2" s="2">
        <v>1282</v>
      </c>
      <c r="AD2" s="2">
        <v>771</v>
      </c>
      <c r="AE2" s="2"/>
      <c r="AF2" s="2">
        <v>1169</v>
      </c>
      <c r="AG2" s="2">
        <v>711</v>
      </c>
      <c r="AH2" s="2">
        <v>3540</v>
      </c>
      <c r="AI2" s="2">
        <v>3101</v>
      </c>
      <c r="AJ2" s="2">
        <v>1880</v>
      </c>
      <c r="AK2" s="2">
        <v>2820</v>
      </c>
      <c r="AL2" s="2">
        <v>1330</v>
      </c>
      <c r="AM2" s="2"/>
      <c r="AN2" s="2">
        <v>2565</v>
      </c>
      <c r="AO2" s="2">
        <v>962</v>
      </c>
      <c r="AP2" s="2">
        <v>3705</v>
      </c>
      <c r="AQ2" s="2">
        <v>3261</v>
      </c>
      <c r="AR2" s="2">
        <v>2059</v>
      </c>
      <c r="AS2" s="2">
        <v>2997</v>
      </c>
      <c r="AT2" s="2">
        <v>1379</v>
      </c>
      <c r="AU2" s="2"/>
      <c r="AV2" s="2">
        <v>2722</v>
      </c>
      <c r="AW2" s="2">
        <v>795</v>
      </c>
      <c r="AX2" s="2">
        <v>1456</v>
      </c>
      <c r="AY2" s="2">
        <v>1222</v>
      </c>
      <c r="AZ2" s="2">
        <v>848</v>
      </c>
      <c r="BA2" s="2">
        <v>1081</v>
      </c>
      <c r="BB2" s="2">
        <v>495</v>
      </c>
      <c r="BC2" s="2"/>
      <c r="BD2" s="2">
        <v>993</v>
      </c>
      <c r="BE2" s="2">
        <v>144</v>
      </c>
      <c r="BF2" s="2">
        <v>87945</v>
      </c>
      <c r="BG2" s="2">
        <v>678</v>
      </c>
      <c r="BH2" s="2">
        <v>852</v>
      </c>
      <c r="BI2" s="2">
        <v>1437</v>
      </c>
      <c r="BJ2" s="2">
        <v>675</v>
      </c>
      <c r="BK2" s="2">
        <v>212</v>
      </c>
      <c r="BL2" s="2">
        <v>150</v>
      </c>
      <c r="BM2" s="2">
        <v>81</v>
      </c>
      <c r="BN2" s="2">
        <v>69</v>
      </c>
      <c r="BO2" s="2">
        <v>640</v>
      </c>
      <c r="BP2" s="2">
        <v>340</v>
      </c>
      <c r="BQ2" s="2">
        <v>271</v>
      </c>
      <c r="BR2" s="2">
        <v>137</v>
      </c>
      <c r="BS2" s="2">
        <v>623</v>
      </c>
      <c r="BT2" s="2">
        <v>297</v>
      </c>
      <c r="BU2" s="2">
        <v>471</v>
      </c>
      <c r="BV2" s="2">
        <v>381</v>
      </c>
      <c r="BW2" s="2">
        <v>448</v>
      </c>
      <c r="BX2" s="2">
        <v>329</v>
      </c>
      <c r="BY2" s="2">
        <v>523</v>
      </c>
      <c r="BZ2" s="2">
        <v>236</v>
      </c>
      <c r="CA2" s="2">
        <v>179</v>
      </c>
      <c r="CB2" s="2">
        <v>600</v>
      </c>
      <c r="CC2" s="2">
        <v>437</v>
      </c>
      <c r="CD2" s="2">
        <v>206</v>
      </c>
      <c r="CE2" s="2">
        <v>273</v>
      </c>
      <c r="CF2" s="2">
        <v>174</v>
      </c>
      <c r="CG2" s="2">
        <v>199</v>
      </c>
      <c r="CH2" s="2">
        <v>112</v>
      </c>
      <c r="CI2" s="2">
        <v>55</v>
      </c>
      <c r="CJ2" s="2">
        <v>13</v>
      </c>
      <c r="CK2" s="2">
        <v>61</v>
      </c>
      <c r="CL2" s="2">
        <v>25</v>
      </c>
      <c r="CM2" s="2"/>
      <c r="CN2" s="2">
        <v>26</v>
      </c>
      <c r="CO2" s="2">
        <v>112</v>
      </c>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v>3196</v>
      </c>
      <c r="DT2" s="2">
        <v>56.9</v>
      </c>
      <c r="DU2" s="2">
        <v>53</v>
      </c>
      <c r="DV2" s="2">
        <v>56</v>
      </c>
      <c r="DW2" s="2" t="s">
        <v>63</v>
      </c>
      <c r="DX2" s="2">
        <v>6</v>
      </c>
      <c r="DY2" s="2">
        <v>8</v>
      </c>
      <c r="DZ2" s="2"/>
      <c r="EA2" s="2">
        <v>26</v>
      </c>
      <c r="EB2" s="2">
        <v>10</v>
      </c>
      <c r="EC2" s="2">
        <v>6</v>
      </c>
      <c r="ED2" s="2">
        <v>8</v>
      </c>
      <c r="EE2" s="2"/>
      <c r="EF2" s="2">
        <v>29759</v>
      </c>
      <c r="EG2" s="2">
        <v>56.1</v>
      </c>
      <c r="EH2" s="2">
        <v>138</v>
      </c>
      <c r="EI2" s="2">
        <v>215</v>
      </c>
      <c r="EJ2" s="2">
        <v>265</v>
      </c>
      <c r="EK2" s="2">
        <v>483</v>
      </c>
      <c r="EL2" s="2">
        <v>25</v>
      </c>
      <c r="EM2" s="2">
        <v>35</v>
      </c>
      <c r="EN2" s="2">
        <v>159</v>
      </c>
      <c r="EO2" s="2">
        <v>36</v>
      </c>
      <c r="EP2" s="2">
        <v>88</v>
      </c>
      <c r="EQ2" s="2">
        <v>56</v>
      </c>
      <c r="ER2" s="2">
        <v>80</v>
      </c>
      <c r="ES2" s="2">
        <v>24</v>
      </c>
      <c r="ET2" s="2">
        <v>29</v>
      </c>
      <c r="EU2" s="2">
        <v>1</v>
      </c>
      <c r="EV2" s="2">
        <v>26</v>
      </c>
      <c r="EW2" s="2">
        <v>231</v>
      </c>
      <c r="EX2" s="2">
        <v>93</v>
      </c>
      <c r="EY2" s="2">
        <v>94</v>
      </c>
      <c r="EZ2" s="2">
        <v>35</v>
      </c>
      <c r="FA2" s="2">
        <v>33</v>
      </c>
      <c r="FB2" s="2">
        <v>26</v>
      </c>
      <c r="FC2" s="2">
        <v>172</v>
      </c>
      <c r="FD2" s="2">
        <v>78</v>
      </c>
      <c r="FE2" s="2">
        <v>146</v>
      </c>
      <c r="FF2" s="2">
        <v>123</v>
      </c>
      <c r="FG2" s="2">
        <v>32</v>
      </c>
      <c r="FH2" s="2">
        <v>206</v>
      </c>
      <c r="FI2" s="2">
        <v>133</v>
      </c>
      <c r="FJ2" s="2">
        <v>142</v>
      </c>
      <c r="FK2" s="2"/>
      <c r="FL2" s="2">
        <v>28</v>
      </c>
      <c r="FM2" s="2">
        <v>237</v>
      </c>
      <c r="FN2" s="2">
        <v>128</v>
      </c>
      <c r="FO2" s="2">
        <v>137</v>
      </c>
      <c r="FP2" s="2">
        <v>185</v>
      </c>
      <c r="FQ2" s="2">
        <v>69</v>
      </c>
      <c r="FR2" s="2">
        <v>196</v>
      </c>
      <c r="FS2" s="2">
        <v>36</v>
      </c>
      <c r="FT2" s="2">
        <v>178</v>
      </c>
      <c r="FU2" s="2">
        <v>87</v>
      </c>
      <c r="FV2" s="2">
        <v>51</v>
      </c>
      <c r="FW2" s="2">
        <v>28</v>
      </c>
      <c r="FX2" s="2">
        <v>57</v>
      </c>
      <c r="FY2" s="2">
        <v>165</v>
      </c>
      <c r="FZ2" s="2">
        <v>15</v>
      </c>
      <c r="GA2" s="2">
        <v>49</v>
      </c>
      <c r="GB2" s="2">
        <v>17</v>
      </c>
      <c r="GC2" s="2">
        <v>10</v>
      </c>
      <c r="GD2" s="2">
        <v>10</v>
      </c>
      <c r="GE2" s="2">
        <v>5</v>
      </c>
      <c r="GF2" s="2">
        <v>39</v>
      </c>
      <c r="GG2" s="2">
        <v>14</v>
      </c>
      <c r="GH2" s="2">
        <v>23</v>
      </c>
      <c r="GI2" s="2">
        <v>34</v>
      </c>
      <c r="GJ2" s="2">
        <v>34</v>
      </c>
      <c r="GK2" s="2">
        <v>17</v>
      </c>
      <c r="GL2" s="2">
        <v>22</v>
      </c>
      <c r="GM2" s="2"/>
      <c r="GN2" s="2">
        <v>6</v>
      </c>
      <c r="GO2" s="2">
        <v>50</v>
      </c>
      <c r="GP2" s="2">
        <v>31</v>
      </c>
      <c r="GQ2" s="2">
        <v>25</v>
      </c>
      <c r="GR2" s="2">
        <v>27</v>
      </c>
      <c r="GS2" s="2">
        <v>9</v>
      </c>
      <c r="GT2" s="2">
        <v>47</v>
      </c>
      <c r="GU2" s="2">
        <v>12</v>
      </c>
      <c r="GV2" s="2">
        <v>27</v>
      </c>
      <c r="GW2" s="2">
        <v>29</v>
      </c>
      <c r="GX2" s="2">
        <v>17</v>
      </c>
      <c r="GY2" s="2">
        <v>9</v>
      </c>
      <c r="GZ2" s="2">
        <v>16</v>
      </c>
      <c r="HA2" s="2">
        <v>27</v>
      </c>
      <c r="HB2" s="2">
        <v>4</v>
      </c>
      <c r="HC2" s="2">
        <v>249228</v>
      </c>
      <c r="HD2" s="2">
        <v>62.7</v>
      </c>
      <c r="HE2" s="2">
        <v>2451</v>
      </c>
      <c r="HF2" s="2">
        <v>3219</v>
      </c>
      <c r="HG2" s="2">
        <v>6275</v>
      </c>
      <c r="HH2" s="2">
        <v>90</v>
      </c>
      <c r="HI2" s="2">
        <v>196</v>
      </c>
      <c r="HJ2" s="2">
        <v>454</v>
      </c>
      <c r="HK2" s="2">
        <v>948</v>
      </c>
      <c r="HL2" s="2">
        <v>975</v>
      </c>
      <c r="HM2" s="2">
        <v>534</v>
      </c>
      <c r="HN2" s="2">
        <v>124</v>
      </c>
      <c r="HO2" s="2">
        <v>22</v>
      </c>
      <c r="HP2" s="2"/>
      <c r="HQ2" s="2">
        <v>372565</v>
      </c>
      <c r="HR2" s="2">
        <v>60.3</v>
      </c>
      <c r="HS2" s="2">
        <v>120</v>
      </c>
      <c r="HT2" s="2">
        <v>3105</v>
      </c>
      <c r="HU2" s="2">
        <v>4259</v>
      </c>
      <c r="HV2" s="2">
        <v>8311</v>
      </c>
      <c r="HW2" s="2">
        <v>253</v>
      </c>
      <c r="HX2" s="2">
        <v>361</v>
      </c>
      <c r="HY2" s="2">
        <v>2146</v>
      </c>
      <c r="HZ2" s="2">
        <v>597</v>
      </c>
      <c r="IA2" s="2">
        <v>1188</v>
      </c>
      <c r="IB2" s="2">
        <v>1211</v>
      </c>
      <c r="IC2" s="2">
        <v>1811</v>
      </c>
      <c r="ID2" s="2">
        <v>600</v>
      </c>
      <c r="IE2" s="2">
        <v>319</v>
      </c>
      <c r="IF2" s="2">
        <v>49</v>
      </c>
      <c r="IG2" s="2">
        <v>302</v>
      </c>
      <c r="IH2" s="2">
        <v>3617</v>
      </c>
      <c r="II2" s="2">
        <v>1299</v>
      </c>
      <c r="IJ2" s="2">
        <v>1413</v>
      </c>
      <c r="IK2" s="2">
        <v>566</v>
      </c>
      <c r="IL2" s="2">
        <v>529</v>
      </c>
      <c r="IM2" s="2">
        <v>318</v>
      </c>
      <c r="IN2" s="2">
        <v>2960</v>
      </c>
      <c r="IO2" s="2">
        <v>1547</v>
      </c>
      <c r="IP2" s="2">
        <v>2041</v>
      </c>
      <c r="IQ2" s="2">
        <v>1724</v>
      </c>
      <c r="IR2" s="2">
        <v>384</v>
      </c>
      <c r="IS2" s="2">
        <v>3240</v>
      </c>
      <c r="IT2" s="2">
        <v>1463</v>
      </c>
      <c r="IU2" s="2">
        <v>2535</v>
      </c>
      <c r="IV2" s="2"/>
      <c r="IW2" s="2">
        <v>576</v>
      </c>
      <c r="IX2" s="2">
        <v>3683</v>
      </c>
      <c r="IY2" s="2">
        <v>2004</v>
      </c>
      <c r="IZ2" s="2">
        <v>2255</v>
      </c>
      <c r="JA2" s="2">
        <v>2936</v>
      </c>
      <c r="JB2" s="2">
        <v>1748</v>
      </c>
      <c r="JC2" s="2">
        <v>2511</v>
      </c>
      <c r="JD2" s="2">
        <v>574</v>
      </c>
      <c r="JE2" s="2">
        <v>3064</v>
      </c>
      <c r="JF2" s="2">
        <v>1195</v>
      </c>
      <c r="JG2" s="2">
        <v>621</v>
      </c>
      <c r="JH2" s="2">
        <v>376</v>
      </c>
      <c r="JI2" s="2">
        <v>652</v>
      </c>
      <c r="JJ2" s="2">
        <v>2944</v>
      </c>
      <c r="JK2" s="2">
        <v>287</v>
      </c>
      <c r="JL2" s="2">
        <v>42481</v>
      </c>
      <c r="JM2" s="2">
        <v>409</v>
      </c>
      <c r="JN2" s="2">
        <v>445</v>
      </c>
      <c r="JO2" s="2">
        <v>2746</v>
      </c>
      <c r="JP2" s="2">
        <v>1046</v>
      </c>
      <c r="JQ2" s="2">
        <v>443</v>
      </c>
      <c r="JR2" s="2">
        <v>394</v>
      </c>
      <c r="JS2" s="2">
        <v>239</v>
      </c>
      <c r="JT2" s="2">
        <v>2173</v>
      </c>
      <c r="JU2" s="2">
        <v>1097</v>
      </c>
      <c r="JV2" s="2">
        <v>1547</v>
      </c>
      <c r="JW2" s="2">
        <v>1245</v>
      </c>
      <c r="JX2" s="2">
        <v>40195</v>
      </c>
      <c r="JY2" s="2">
        <v>609</v>
      </c>
      <c r="JZ2" s="2">
        <v>786</v>
      </c>
      <c r="KA2" s="2">
        <v>295</v>
      </c>
      <c r="KB2" s="2">
        <v>163665</v>
      </c>
      <c r="KC2" s="2">
        <v>1300</v>
      </c>
      <c r="KD2" s="2">
        <v>1648</v>
      </c>
      <c r="KE2" s="2">
        <v>533</v>
      </c>
      <c r="KF2" s="2">
        <v>48</v>
      </c>
      <c r="KG2" s="2">
        <v>49</v>
      </c>
      <c r="KH2" s="2">
        <v>2478</v>
      </c>
      <c r="KI2" s="2">
        <v>931</v>
      </c>
      <c r="KJ2" s="2">
        <v>1974</v>
      </c>
      <c r="KK2" s="2"/>
      <c r="KL2" s="2">
        <v>427</v>
      </c>
      <c r="KM2" s="2">
        <v>2792</v>
      </c>
      <c r="KN2" s="2">
        <v>16387</v>
      </c>
      <c r="KO2" s="2">
        <v>355</v>
      </c>
      <c r="KP2" s="2">
        <v>455</v>
      </c>
      <c r="KQ2" s="2">
        <v>1397</v>
      </c>
      <c r="KR2" s="2">
        <v>1822</v>
      </c>
      <c r="KS2" s="2">
        <v>2283</v>
      </c>
      <c r="KT2" s="2">
        <v>1350</v>
      </c>
      <c r="KU2" s="2">
        <v>1869</v>
      </c>
      <c r="KV2" s="2">
        <v>405</v>
      </c>
      <c r="KW2" s="2">
        <v>2397</v>
      </c>
      <c r="KX2" s="2">
        <v>822</v>
      </c>
      <c r="KY2" s="2">
        <v>417</v>
      </c>
      <c r="KZ2" s="2">
        <v>276</v>
      </c>
      <c r="LA2" s="2">
        <v>445</v>
      </c>
      <c r="LB2" s="2">
        <v>2321</v>
      </c>
      <c r="LC2" s="2">
        <v>177</v>
      </c>
      <c r="LD2" s="2">
        <v>293</v>
      </c>
      <c r="LE2" s="2">
        <v>53.2</v>
      </c>
      <c r="LF2" s="2">
        <v>22</v>
      </c>
      <c r="LG2" s="2">
        <v>22</v>
      </c>
      <c r="LH2" s="2" t="s">
        <v>63</v>
      </c>
      <c r="LI2" s="2">
        <v>6</v>
      </c>
      <c r="LJ2" s="2">
        <v>1</v>
      </c>
      <c r="LK2" s="2">
        <v>4</v>
      </c>
      <c r="LL2" s="2">
        <v>4</v>
      </c>
      <c r="LM2" s="2">
        <v>7</v>
      </c>
      <c r="LN2" s="2"/>
      <c r="LO2" s="2">
        <v>6</v>
      </c>
      <c r="LP2" s="2">
        <v>666</v>
      </c>
      <c r="LQ2" s="2">
        <v>50.5</v>
      </c>
      <c r="LR2" s="2">
        <v>11</v>
      </c>
      <c r="LS2" s="2">
        <v>59</v>
      </c>
      <c r="LT2" s="2">
        <v>65</v>
      </c>
      <c r="LU2" s="2">
        <v>113</v>
      </c>
      <c r="LV2" s="2">
        <v>17</v>
      </c>
      <c r="LW2" s="2">
        <v>10</v>
      </c>
      <c r="LX2" s="2">
        <v>37</v>
      </c>
      <c r="LY2" s="2">
        <v>6</v>
      </c>
      <c r="LZ2" s="2">
        <v>21</v>
      </c>
      <c r="MA2" s="2">
        <v>8</v>
      </c>
      <c r="MB2" s="2">
        <v>11</v>
      </c>
      <c r="MC2" s="2">
        <v>3</v>
      </c>
      <c r="MD2" s="2">
        <v>17</v>
      </c>
      <c r="ME2" s="2">
        <v>17</v>
      </c>
      <c r="MF2" s="2">
        <v>53</v>
      </c>
      <c r="MG2" s="2">
        <v>21</v>
      </c>
      <c r="MH2" s="2">
        <v>10</v>
      </c>
      <c r="MI2" s="2">
        <v>8</v>
      </c>
      <c r="MJ2" s="2">
        <v>2</v>
      </c>
      <c r="MK2" s="2"/>
      <c r="ML2" s="2">
        <v>44</v>
      </c>
      <c r="MM2" s="2">
        <v>34</v>
      </c>
      <c r="MN2" s="2">
        <v>27</v>
      </c>
      <c r="MO2" s="2">
        <v>19</v>
      </c>
      <c r="MP2" s="2">
        <v>6</v>
      </c>
      <c r="MQ2" s="2">
        <v>41</v>
      </c>
      <c r="MR2" s="2">
        <v>20</v>
      </c>
      <c r="MS2" s="2">
        <v>46</v>
      </c>
      <c r="MT2" s="2"/>
      <c r="MU2" s="2">
        <v>9</v>
      </c>
      <c r="MV2" s="2">
        <v>56</v>
      </c>
      <c r="MW2" s="2">
        <v>30</v>
      </c>
      <c r="MX2" s="2">
        <v>35</v>
      </c>
      <c r="MY2" s="2">
        <v>32</v>
      </c>
      <c r="MZ2" s="2">
        <v>22</v>
      </c>
      <c r="NA2" s="2">
        <v>43</v>
      </c>
      <c r="NB2" s="2">
        <v>11</v>
      </c>
      <c r="NC2" s="2">
        <v>40</v>
      </c>
      <c r="ND2" s="2">
        <v>25</v>
      </c>
      <c r="NE2" s="2">
        <v>14</v>
      </c>
      <c r="NF2" s="2">
        <v>6</v>
      </c>
      <c r="NG2" s="2">
        <v>23</v>
      </c>
      <c r="NH2" s="2">
        <v>33</v>
      </c>
      <c r="NI2" s="2">
        <v>3</v>
      </c>
      <c r="NJ2" s="2">
        <v>12</v>
      </c>
      <c r="NK2" s="2">
        <v>6</v>
      </c>
      <c r="NL2" s="2">
        <v>3</v>
      </c>
      <c r="NM2" s="2"/>
      <c r="NN2" s="2"/>
      <c r="NO2" s="2">
        <v>16</v>
      </c>
      <c r="NP2" s="2">
        <v>13</v>
      </c>
      <c r="NQ2" s="2">
        <v>13</v>
      </c>
      <c r="NR2" s="2">
        <v>10</v>
      </c>
      <c r="NS2" s="2">
        <v>1</v>
      </c>
      <c r="NT2" s="2">
        <v>10</v>
      </c>
      <c r="NU2" s="2">
        <v>7</v>
      </c>
      <c r="NV2" s="2">
        <v>12</v>
      </c>
      <c r="NW2" s="2"/>
      <c r="NX2" s="2">
        <v>3</v>
      </c>
      <c r="NY2" s="2">
        <v>19</v>
      </c>
      <c r="NZ2" s="2">
        <v>12</v>
      </c>
      <c r="OA2" s="2">
        <v>10</v>
      </c>
      <c r="OB2" s="2">
        <v>12</v>
      </c>
      <c r="OC2" s="2">
        <v>4</v>
      </c>
      <c r="OD2" s="2">
        <v>18</v>
      </c>
      <c r="OE2" s="2">
        <v>7</v>
      </c>
      <c r="OF2" s="2">
        <v>11</v>
      </c>
      <c r="OG2" s="2">
        <v>11</v>
      </c>
      <c r="OH2" s="2">
        <v>4</v>
      </c>
      <c r="OI2" s="2">
        <v>3</v>
      </c>
      <c r="OJ2" s="2">
        <v>8</v>
      </c>
      <c r="OK2" s="2">
        <v>10</v>
      </c>
      <c r="OL2" s="2">
        <v>1</v>
      </c>
      <c r="OM2" s="2">
        <v>1114568</v>
      </c>
      <c r="ON2" s="2">
        <v>60.4</v>
      </c>
      <c r="OO2" s="2">
        <v>7129</v>
      </c>
      <c r="OP2" s="2">
        <v>10470</v>
      </c>
      <c r="OQ2" s="2">
        <v>20172</v>
      </c>
      <c r="OR2" s="2">
        <v>4063</v>
      </c>
      <c r="OS2" s="2">
        <v>3640</v>
      </c>
      <c r="OT2" s="2">
        <v>2143</v>
      </c>
      <c r="OU2" s="2">
        <v>3272</v>
      </c>
      <c r="OV2" s="2">
        <v>1513</v>
      </c>
      <c r="OW2" s="2"/>
      <c r="OX2" s="2">
        <v>2914</v>
      </c>
      <c r="OY2" s="2">
        <v>1127</v>
      </c>
      <c r="OZ2" s="2">
        <v>1512</v>
      </c>
      <c r="PA2" s="2">
        <v>1241</v>
      </c>
      <c r="PB2" s="2">
        <v>796</v>
      </c>
      <c r="PC2" s="2">
        <v>1116</v>
      </c>
      <c r="PD2" s="2">
        <v>602</v>
      </c>
      <c r="PE2" s="2"/>
      <c r="PF2" s="2">
        <v>1058</v>
      </c>
      <c r="PG2" s="2">
        <v>518</v>
      </c>
      <c r="PH2" s="2">
        <v>1443</v>
      </c>
      <c r="PI2" s="2">
        <v>1288</v>
      </c>
      <c r="PJ2" s="2">
        <v>766</v>
      </c>
      <c r="PK2" s="2">
        <v>1168</v>
      </c>
      <c r="PL2" s="2">
        <v>581</v>
      </c>
      <c r="PM2" s="2"/>
      <c r="PN2" s="2">
        <v>1041</v>
      </c>
      <c r="PO2" s="2">
        <v>503</v>
      </c>
      <c r="PP2" s="2">
        <v>884</v>
      </c>
      <c r="PQ2" s="2">
        <v>733</v>
      </c>
      <c r="PR2" s="2">
        <v>425</v>
      </c>
      <c r="PS2" s="2">
        <v>689</v>
      </c>
      <c r="PT2" s="2">
        <v>316</v>
      </c>
      <c r="PU2" s="2"/>
      <c r="PV2" s="2">
        <v>608</v>
      </c>
      <c r="PW2" s="2">
        <v>276</v>
      </c>
      <c r="PX2" s="2">
        <v>8107</v>
      </c>
      <c r="PY2" s="2">
        <v>6830</v>
      </c>
      <c r="PZ2" s="2">
        <v>4100</v>
      </c>
      <c r="QA2" s="2">
        <v>6262</v>
      </c>
      <c r="QB2" s="2">
        <v>3165</v>
      </c>
      <c r="QC2" s="2"/>
      <c r="QD2" s="2">
        <v>5598</v>
      </c>
      <c r="QE2" s="2">
        <v>2748</v>
      </c>
      <c r="QF2" s="2">
        <v>4268</v>
      </c>
      <c r="QG2" s="2">
        <v>3568</v>
      </c>
      <c r="QH2" s="2">
        <v>2113</v>
      </c>
      <c r="QI2" s="2">
        <v>3289</v>
      </c>
      <c r="QJ2" s="2">
        <v>1666</v>
      </c>
      <c r="QK2" s="2"/>
      <c r="QL2" s="2">
        <v>2891</v>
      </c>
      <c r="QM2" s="2">
        <v>1451</v>
      </c>
      <c r="QN2" s="2">
        <v>803164</v>
      </c>
      <c r="QO2" s="2">
        <v>61.9</v>
      </c>
      <c r="QP2" s="2">
        <v>4462</v>
      </c>
      <c r="QQ2" s="2">
        <v>6243</v>
      </c>
      <c r="QR2" s="2">
        <v>11803</v>
      </c>
      <c r="QS2" s="2">
        <v>347305</v>
      </c>
      <c r="QT2" s="2">
        <v>59.7</v>
      </c>
      <c r="QU2" s="2">
        <v>76</v>
      </c>
      <c r="QV2" s="2">
        <v>4580</v>
      </c>
      <c r="QW2" s="2">
        <v>5044</v>
      </c>
      <c r="QX2" s="2">
        <v>6333</v>
      </c>
      <c r="QY2" s="2">
        <v>283</v>
      </c>
      <c r="QZ2" s="2">
        <v>421</v>
      </c>
      <c r="RA2" s="2">
        <v>2736</v>
      </c>
      <c r="RB2" s="2">
        <v>692</v>
      </c>
      <c r="RC2" s="2">
        <v>1623</v>
      </c>
      <c r="RD2" s="2">
        <v>1454</v>
      </c>
      <c r="RE2" s="2">
        <v>1987</v>
      </c>
      <c r="RF2" s="2">
        <v>533</v>
      </c>
      <c r="RG2" s="2">
        <v>350</v>
      </c>
      <c r="RH2" s="2">
        <v>38</v>
      </c>
      <c r="RI2" s="2">
        <v>321</v>
      </c>
      <c r="RJ2" s="2">
        <v>4041</v>
      </c>
      <c r="RK2" s="2">
        <v>1733</v>
      </c>
      <c r="RL2" s="2">
        <v>1564</v>
      </c>
      <c r="RM2" s="2">
        <v>649</v>
      </c>
      <c r="RN2" s="2">
        <v>571</v>
      </c>
      <c r="RO2" s="2">
        <v>344</v>
      </c>
      <c r="RP2" s="2">
        <v>3311</v>
      </c>
      <c r="RQ2" s="2">
        <v>1747</v>
      </c>
      <c r="RR2" s="2">
        <v>2572</v>
      </c>
      <c r="RS2" s="2">
        <v>297</v>
      </c>
      <c r="RT2" s="2">
        <v>3513</v>
      </c>
      <c r="RU2" s="2">
        <v>1713</v>
      </c>
      <c r="RV2" s="2"/>
      <c r="RW2" s="2">
        <v>2976</v>
      </c>
      <c r="RX2" s="2">
        <v>2068</v>
      </c>
      <c r="RY2" s="2">
        <v>3685</v>
      </c>
      <c r="RZ2" s="2">
        <v>1305</v>
      </c>
      <c r="SA2" s="2">
        <v>3739</v>
      </c>
      <c r="SB2" s="2">
        <v>770</v>
      </c>
      <c r="SC2" s="2">
        <v>3347</v>
      </c>
      <c r="SD2" s="2">
        <v>1697</v>
      </c>
      <c r="SE2" s="2">
        <v>927</v>
      </c>
      <c r="SF2" s="2">
        <v>506</v>
      </c>
      <c r="SG2" s="2">
        <v>1012</v>
      </c>
      <c r="SH2" s="2">
        <v>3209</v>
      </c>
      <c r="SI2" s="2">
        <v>317</v>
      </c>
      <c r="SJ2" s="2">
        <v>890</v>
      </c>
      <c r="SK2" s="2">
        <v>779</v>
      </c>
      <c r="SL2" s="2">
        <v>344</v>
      </c>
      <c r="SM2" s="2">
        <v>681</v>
      </c>
      <c r="SN2" s="2">
        <v>232</v>
      </c>
      <c r="SO2" s="2"/>
      <c r="SP2" s="2">
        <v>590</v>
      </c>
      <c r="SQ2" s="2">
        <v>265</v>
      </c>
      <c r="SR2" s="2">
        <v>59244</v>
      </c>
      <c r="SS2" s="2">
        <v>56.2</v>
      </c>
      <c r="ST2" s="2">
        <v>94</v>
      </c>
      <c r="SU2" s="2">
        <v>630</v>
      </c>
      <c r="SV2" s="2">
        <v>767</v>
      </c>
      <c r="SW2" s="2">
        <v>1597</v>
      </c>
      <c r="SX2" s="2">
        <v>69</v>
      </c>
      <c r="SY2" s="2">
        <v>100</v>
      </c>
      <c r="SZ2" s="2">
        <v>411</v>
      </c>
      <c r="TA2" s="2">
        <v>134</v>
      </c>
      <c r="TB2" s="2">
        <v>177</v>
      </c>
      <c r="TC2" s="2">
        <v>199</v>
      </c>
      <c r="TD2" s="2">
        <v>269</v>
      </c>
      <c r="TE2" s="2">
        <v>70</v>
      </c>
      <c r="TF2" s="2">
        <v>96</v>
      </c>
      <c r="TG2" s="2">
        <v>18</v>
      </c>
      <c r="TH2" s="2">
        <v>87</v>
      </c>
      <c r="TI2" s="2">
        <v>18</v>
      </c>
      <c r="TJ2" s="2">
        <v>57</v>
      </c>
      <c r="TK2" s="2">
        <v>168</v>
      </c>
      <c r="TL2" s="2">
        <v>298</v>
      </c>
      <c r="TM2" s="2">
        <v>2</v>
      </c>
      <c r="TN2" s="2">
        <v>11</v>
      </c>
      <c r="TO2" s="2">
        <v>666</v>
      </c>
      <c r="TP2" s="2">
        <v>244</v>
      </c>
      <c r="TQ2" s="2">
        <v>262</v>
      </c>
      <c r="TR2" s="2">
        <v>104</v>
      </c>
      <c r="TS2" s="2">
        <v>93</v>
      </c>
      <c r="TT2" s="2">
        <v>65</v>
      </c>
      <c r="TU2" s="2">
        <v>523</v>
      </c>
      <c r="TV2" s="2">
        <v>261</v>
      </c>
      <c r="TW2" s="2">
        <v>415</v>
      </c>
      <c r="TX2" s="2">
        <v>293</v>
      </c>
      <c r="TY2" s="2">
        <v>30</v>
      </c>
      <c r="TZ2" s="2">
        <v>609</v>
      </c>
      <c r="UA2" s="2">
        <v>351</v>
      </c>
      <c r="UB2" s="2">
        <v>474</v>
      </c>
      <c r="UC2" s="2"/>
      <c r="UD2" s="2">
        <v>125</v>
      </c>
      <c r="UE2" s="2">
        <v>642</v>
      </c>
      <c r="UF2" s="2">
        <v>175</v>
      </c>
      <c r="UG2" s="2">
        <v>73</v>
      </c>
      <c r="UH2" s="2">
        <v>182</v>
      </c>
      <c r="UI2" s="2">
        <v>379</v>
      </c>
      <c r="UJ2" s="2">
        <v>388</v>
      </c>
      <c r="UK2" s="2">
        <v>505</v>
      </c>
      <c r="UL2" s="2">
        <v>244</v>
      </c>
      <c r="UM2" s="2">
        <v>523</v>
      </c>
      <c r="UN2" s="2">
        <v>331</v>
      </c>
      <c r="UO2" s="2">
        <v>471</v>
      </c>
      <c r="UP2" s="2">
        <v>138</v>
      </c>
      <c r="UQ2" s="2">
        <v>499</v>
      </c>
      <c r="UR2" s="2">
        <v>268</v>
      </c>
      <c r="US2" s="2">
        <v>130</v>
      </c>
      <c r="UT2" s="2">
        <v>66</v>
      </c>
      <c r="UU2" s="2">
        <v>152</v>
      </c>
      <c r="UV2" s="2">
        <v>475</v>
      </c>
      <c r="UW2" s="2">
        <v>74</v>
      </c>
      <c r="UX2" s="2">
        <v>854943</v>
      </c>
      <c r="UY2" s="2">
        <v>60.3</v>
      </c>
      <c r="UZ2" s="2">
        <v>6535</v>
      </c>
      <c r="VA2" s="2">
        <v>9534</v>
      </c>
      <c r="VB2" s="2">
        <v>18681</v>
      </c>
      <c r="VC2" s="2">
        <v>1011000</v>
      </c>
      <c r="VD2" s="2">
        <v>59.4</v>
      </c>
      <c r="VE2" s="2">
        <v>3343</v>
      </c>
      <c r="VF2" s="2">
        <v>4678</v>
      </c>
      <c r="VG2" s="2">
        <v>9646</v>
      </c>
      <c r="VH2" s="2">
        <v>1056920</v>
      </c>
      <c r="VI2" s="2">
        <v>60.4</v>
      </c>
      <c r="VJ2" s="2">
        <v>6226</v>
      </c>
      <c r="VK2" s="2">
        <v>7126</v>
      </c>
      <c r="VL2" s="2">
        <v>16005</v>
      </c>
      <c r="VM2" s="2">
        <v>362</v>
      </c>
      <c r="VN2" s="2">
        <v>616</v>
      </c>
      <c r="VO2" s="2">
        <v>983</v>
      </c>
      <c r="VP2" s="2">
        <v>1917</v>
      </c>
      <c r="VQ2" s="2">
        <v>2251</v>
      </c>
      <c r="VR2" s="2">
        <v>923</v>
      </c>
      <c r="VS2" s="2">
        <v>502</v>
      </c>
      <c r="VT2" s="2">
        <v>74</v>
      </c>
      <c r="VU2" s="2"/>
      <c r="VV2" s="2">
        <v>6429</v>
      </c>
      <c r="VW2" s="2">
        <v>2330</v>
      </c>
      <c r="VX2" s="2">
        <v>863</v>
      </c>
      <c r="VY2" s="2">
        <v>872</v>
      </c>
      <c r="VZ2" s="2">
        <v>540</v>
      </c>
      <c r="WA2" s="2">
        <v>4796</v>
      </c>
      <c r="WB2" s="2">
        <v>2521</v>
      </c>
      <c r="WC2" s="2">
        <v>3671</v>
      </c>
      <c r="WD2" s="2">
        <v>593</v>
      </c>
      <c r="WE2" s="2">
        <v>6021</v>
      </c>
      <c r="WF2" s="2">
        <v>2965</v>
      </c>
      <c r="WG2" s="2"/>
      <c r="WH2" s="2">
        <v>3414</v>
      </c>
      <c r="WI2" s="2">
        <v>3712</v>
      </c>
      <c r="WJ2" s="2">
        <v>4827</v>
      </c>
      <c r="WK2" s="2">
        <v>2481</v>
      </c>
      <c r="WL2" s="2">
        <v>4645</v>
      </c>
      <c r="WM2" s="2">
        <v>1083</v>
      </c>
      <c r="WN2" s="2">
        <v>4948</v>
      </c>
      <c r="WO2" s="2">
        <v>2178</v>
      </c>
      <c r="WP2" s="2">
        <v>1095</v>
      </c>
      <c r="WQ2" s="2">
        <v>636</v>
      </c>
      <c r="WR2" s="2">
        <v>1257</v>
      </c>
      <c r="WS2" s="2">
        <v>4800</v>
      </c>
      <c r="WT2" s="2">
        <v>433</v>
      </c>
      <c r="WU2" s="2"/>
      <c r="WV2" s="2"/>
      <c r="WW2" s="2"/>
      <c r="WX2" s="2"/>
      <c r="WY2" s="2"/>
      <c r="WZ2" s="2">
        <v>178998</v>
      </c>
      <c r="XA2" s="2">
        <v>69</v>
      </c>
      <c r="XB2" s="2">
        <v>1499</v>
      </c>
      <c r="XC2" s="2">
        <v>1573</v>
      </c>
      <c r="XD2" s="2">
        <v>3145</v>
      </c>
      <c r="XE2" s="2">
        <v>13</v>
      </c>
      <c r="XF2" s="2">
        <v>20</v>
      </c>
      <c r="XG2" s="2">
        <v>79</v>
      </c>
      <c r="XH2" s="2">
        <v>296</v>
      </c>
      <c r="XI2" s="2">
        <v>755</v>
      </c>
      <c r="XJ2" s="2">
        <v>407</v>
      </c>
      <c r="XK2" s="2">
        <v>20</v>
      </c>
      <c r="XL2" s="2">
        <v>3</v>
      </c>
      <c r="XM2" s="2"/>
      <c r="XN2" s="2">
        <v>1432</v>
      </c>
      <c r="XO2" s="2">
        <v>658</v>
      </c>
      <c r="XP2" s="2">
        <v>134</v>
      </c>
      <c r="XQ2" s="2">
        <v>149</v>
      </c>
      <c r="XR2" s="2">
        <v>100</v>
      </c>
      <c r="XS2" s="2">
        <v>915</v>
      </c>
      <c r="XT2" s="2">
        <v>532</v>
      </c>
      <c r="XU2" s="2">
        <v>861</v>
      </c>
      <c r="XV2" s="2">
        <v>119</v>
      </c>
      <c r="XW2" s="2">
        <v>71</v>
      </c>
      <c r="XX2" s="2">
        <v>1350</v>
      </c>
      <c r="XY2" s="2">
        <v>647</v>
      </c>
      <c r="XZ2" s="2">
        <v>1454</v>
      </c>
      <c r="YA2" s="2"/>
      <c r="YB2" s="2">
        <v>657</v>
      </c>
      <c r="YC2" s="2">
        <v>916</v>
      </c>
      <c r="YD2" s="2">
        <v>1067</v>
      </c>
      <c r="YE2" s="2">
        <v>481</v>
      </c>
      <c r="YF2" s="2">
        <v>1092</v>
      </c>
      <c r="YG2" s="2">
        <v>184</v>
      </c>
      <c r="YH2" s="2">
        <v>1223</v>
      </c>
      <c r="YI2" s="2">
        <v>350</v>
      </c>
      <c r="YJ2" s="2">
        <v>166</v>
      </c>
      <c r="YK2" s="2">
        <v>102</v>
      </c>
      <c r="YL2" s="2">
        <v>249</v>
      </c>
      <c r="YM2" s="2">
        <v>1172</v>
      </c>
      <c r="YN2" s="2">
        <v>50</v>
      </c>
      <c r="YO2" s="2">
        <v>10597</v>
      </c>
      <c r="YP2" s="2">
        <v>832</v>
      </c>
      <c r="YQ2" s="2"/>
      <c r="YR2" s="2">
        <v>9038</v>
      </c>
      <c r="YS2" s="2">
        <v>5382</v>
      </c>
      <c r="YT2" s="2">
        <v>4925</v>
      </c>
      <c r="YU2" s="2">
        <v>8184</v>
      </c>
      <c r="YV2" s="2">
        <v>4031</v>
      </c>
      <c r="YW2" s="2">
        <v>5672</v>
      </c>
      <c r="YX2" s="2"/>
      <c r="YY2" s="2">
        <v>7445</v>
      </c>
      <c r="YZ2" s="2">
        <v>3525</v>
      </c>
      <c r="ZA2" s="2">
        <v>240407</v>
      </c>
      <c r="ZB2" s="2">
        <v>54.2</v>
      </c>
      <c r="ZC2" s="2">
        <v>1075</v>
      </c>
      <c r="ZD2" s="2">
        <v>1450</v>
      </c>
      <c r="ZE2" s="2">
        <v>2898</v>
      </c>
      <c r="ZF2" s="2">
        <v>201</v>
      </c>
      <c r="ZG2" s="2">
        <v>202</v>
      </c>
      <c r="ZH2" s="2">
        <v>216</v>
      </c>
      <c r="ZI2" s="2">
        <v>342</v>
      </c>
      <c r="ZJ2" s="2">
        <v>338</v>
      </c>
      <c r="ZK2" s="2">
        <v>122</v>
      </c>
      <c r="ZL2" s="2">
        <v>236</v>
      </c>
      <c r="ZM2" s="2">
        <v>29</v>
      </c>
      <c r="ZN2" s="2"/>
      <c r="ZO2" s="2">
        <v>1238</v>
      </c>
      <c r="ZP2" s="2">
        <v>397</v>
      </c>
      <c r="ZQ2" s="2">
        <v>155</v>
      </c>
      <c r="ZR2" s="2">
        <v>173</v>
      </c>
      <c r="ZS2" s="2">
        <v>112</v>
      </c>
      <c r="ZT2" s="2">
        <v>1053</v>
      </c>
      <c r="ZU2" s="2">
        <v>613</v>
      </c>
      <c r="ZV2" s="2">
        <v>691</v>
      </c>
      <c r="ZW2" s="2">
        <v>636</v>
      </c>
      <c r="ZX2" s="2">
        <v>123</v>
      </c>
      <c r="ZY2" s="2">
        <v>1108</v>
      </c>
      <c r="ZZ2" s="2">
        <v>740</v>
      </c>
      <c r="AAA2" s="2">
        <v>814</v>
      </c>
      <c r="AAB2" s="2"/>
      <c r="AAC2" s="2">
        <v>208</v>
      </c>
      <c r="AAD2" s="2">
        <v>1242</v>
      </c>
      <c r="AAE2" s="2">
        <v>809</v>
      </c>
      <c r="AAF2" s="2">
        <v>641</v>
      </c>
      <c r="AAG2" s="2">
        <v>910</v>
      </c>
      <c r="AAH2" s="2">
        <v>506</v>
      </c>
      <c r="AAI2" s="2">
        <v>944</v>
      </c>
      <c r="AAJ2" s="2">
        <v>217</v>
      </c>
      <c r="AAK2" s="2">
        <v>977</v>
      </c>
      <c r="AAL2" s="2">
        <v>404</v>
      </c>
      <c r="AAM2" s="2">
        <v>256</v>
      </c>
      <c r="AAN2" s="2">
        <v>128</v>
      </c>
      <c r="AAO2" s="2">
        <v>286</v>
      </c>
      <c r="AAP2" s="2">
        <v>901</v>
      </c>
      <c r="AAQ2" s="2">
        <v>135</v>
      </c>
      <c r="AAR2" s="2">
        <v>127129</v>
      </c>
      <c r="AAS2" s="2">
        <v>738</v>
      </c>
      <c r="AAT2" s="2">
        <v>970</v>
      </c>
      <c r="AAU2" s="2">
        <v>129903</v>
      </c>
      <c r="AAV2" s="2">
        <v>58.6</v>
      </c>
      <c r="AAW2" s="2">
        <v>848</v>
      </c>
      <c r="AAX2" s="2">
        <v>1121</v>
      </c>
      <c r="AAY2" s="2">
        <v>2479</v>
      </c>
      <c r="AAZ2" s="2">
        <v>47</v>
      </c>
      <c r="ABA2" s="2">
        <v>124</v>
      </c>
      <c r="ABB2" s="2">
        <v>199</v>
      </c>
      <c r="ABC2" s="2">
        <v>314</v>
      </c>
      <c r="ABD2" s="2">
        <v>316</v>
      </c>
      <c r="ABE2" s="2">
        <v>107</v>
      </c>
      <c r="ABF2" s="2">
        <v>74</v>
      </c>
      <c r="ABG2" s="2">
        <v>14</v>
      </c>
      <c r="ABH2" s="2"/>
      <c r="ABI2" s="2">
        <v>319690</v>
      </c>
      <c r="ABJ2" s="2">
        <v>57.1</v>
      </c>
      <c r="ABK2" s="2">
        <v>209</v>
      </c>
      <c r="ABL2" s="2">
        <v>1528</v>
      </c>
      <c r="ABM2" s="2">
        <v>2042</v>
      </c>
      <c r="ABN2" s="2">
        <v>4342</v>
      </c>
      <c r="ABO2" s="2">
        <v>162</v>
      </c>
      <c r="ABP2" s="2">
        <v>244</v>
      </c>
      <c r="ABQ2" s="2">
        <v>1110</v>
      </c>
      <c r="ABR2" s="2">
        <v>332</v>
      </c>
      <c r="ABS2" s="2">
        <v>534</v>
      </c>
      <c r="ABT2" s="2">
        <v>541</v>
      </c>
      <c r="ABU2" s="2">
        <v>738</v>
      </c>
      <c r="ABV2" s="2">
        <v>197</v>
      </c>
      <c r="ABW2" s="2">
        <v>208</v>
      </c>
      <c r="ABX2" s="2">
        <v>32</v>
      </c>
      <c r="ABY2" s="2">
        <v>194</v>
      </c>
      <c r="ABZ2" s="2">
        <v>1767</v>
      </c>
      <c r="ACA2" s="2">
        <v>600</v>
      </c>
      <c r="ACB2" s="2">
        <v>645</v>
      </c>
      <c r="ACC2" s="2">
        <v>206</v>
      </c>
      <c r="ACD2" s="2">
        <v>258</v>
      </c>
      <c r="ACE2" s="2">
        <v>181</v>
      </c>
      <c r="ACF2" s="2">
        <v>1442</v>
      </c>
      <c r="ACG2" s="2">
        <v>797</v>
      </c>
      <c r="ACH2" s="2">
        <v>1041</v>
      </c>
      <c r="ACI2" s="2">
        <v>808</v>
      </c>
      <c r="ACJ2" s="2">
        <v>133</v>
      </c>
      <c r="ACK2" s="2">
        <v>1570</v>
      </c>
      <c r="ACL2" s="2">
        <v>1066</v>
      </c>
      <c r="ACM2" s="2">
        <v>1234</v>
      </c>
      <c r="ACN2" s="2"/>
      <c r="ACO2" s="2">
        <v>302</v>
      </c>
      <c r="ACP2" s="2">
        <v>1740</v>
      </c>
      <c r="ACQ2" s="2">
        <v>1097</v>
      </c>
      <c r="ACR2" s="2">
        <v>945</v>
      </c>
      <c r="ACS2" s="2">
        <v>1374</v>
      </c>
      <c r="ACT2" s="2">
        <v>761</v>
      </c>
      <c r="ACU2" s="2">
        <v>1281</v>
      </c>
      <c r="ACV2" s="2">
        <v>307</v>
      </c>
      <c r="ACW2" s="2">
        <v>1440</v>
      </c>
      <c r="ACX2" s="2">
        <v>602</v>
      </c>
      <c r="ACY2" s="2">
        <v>295</v>
      </c>
      <c r="ACZ2" s="2">
        <v>151</v>
      </c>
      <c r="ADA2" s="2">
        <v>404</v>
      </c>
      <c r="ADB2" s="2">
        <v>1359</v>
      </c>
      <c r="ADC2" s="2">
        <v>128</v>
      </c>
      <c r="ADD2" s="2">
        <v>959</v>
      </c>
      <c r="ADE2" s="2">
        <v>356</v>
      </c>
      <c r="ADF2" s="2">
        <v>114</v>
      </c>
      <c r="ADG2" s="2">
        <v>118</v>
      </c>
      <c r="ADH2" s="2">
        <v>108</v>
      </c>
      <c r="ADI2" s="2">
        <v>765</v>
      </c>
      <c r="ADJ2" s="2">
        <v>425</v>
      </c>
      <c r="ADK2" s="2">
        <v>599</v>
      </c>
      <c r="ADL2" s="2">
        <v>388</v>
      </c>
      <c r="ADM2" s="2">
        <v>66</v>
      </c>
      <c r="ADN2" s="2">
        <v>839</v>
      </c>
      <c r="ADO2" s="2">
        <v>588</v>
      </c>
      <c r="ADP2" s="2">
        <v>733</v>
      </c>
      <c r="ADQ2" s="2"/>
      <c r="ADR2" s="2">
        <v>178</v>
      </c>
      <c r="ADS2" s="2">
        <v>943</v>
      </c>
      <c r="ADT2" s="2">
        <v>580</v>
      </c>
      <c r="ADU2" s="2">
        <v>541</v>
      </c>
      <c r="ADV2" s="2">
        <v>790</v>
      </c>
      <c r="ADW2" s="2">
        <v>406</v>
      </c>
      <c r="ADX2" s="2">
        <v>715</v>
      </c>
      <c r="ADY2" s="2">
        <v>170</v>
      </c>
      <c r="ADZ2" s="2">
        <v>798</v>
      </c>
      <c r="AEA2" s="2">
        <v>323</v>
      </c>
      <c r="AEB2" s="2">
        <v>153</v>
      </c>
      <c r="AEC2" s="2">
        <v>73</v>
      </c>
      <c r="AED2" s="2">
        <v>202</v>
      </c>
      <c r="AEE2" s="2">
        <v>782</v>
      </c>
      <c r="AEF2" s="2">
        <v>64</v>
      </c>
      <c r="AEG2" s="2">
        <v>5729</v>
      </c>
      <c r="AEH2" s="2">
        <v>153</v>
      </c>
      <c r="AEI2" s="2">
        <v>172</v>
      </c>
      <c r="AEJ2" s="2">
        <v>6390</v>
      </c>
      <c r="AEK2" s="2">
        <v>5121</v>
      </c>
      <c r="AEL2" s="2">
        <v>3279</v>
      </c>
      <c r="AEM2" s="2">
        <v>4671</v>
      </c>
      <c r="AEN2" s="2">
        <v>2529</v>
      </c>
      <c r="AEO2" s="2"/>
      <c r="AEP2" s="2">
        <v>4249</v>
      </c>
      <c r="AEQ2" s="2">
        <v>2229</v>
      </c>
      <c r="AER2" s="2">
        <v>5780</v>
      </c>
      <c r="AES2" s="2">
        <v>5349</v>
      </c>
      <c r="AET2" s="2">
        <v>2964</v>
      </c>
      <c r="AEU2" s="2">
        <v>4863</v>
      </c>
      <c r="AEV2" s="2">
        <v>2149</v>
      </c>
      <c r="AEW2" s="2"/>
      <c r="AEX2" s="2">
        <v>4263</v>
      </c>
      <c r="AEY2" s="2">
        <v>1646</v>
      </c>
      <c r="AEZ2" s="2">
        <v>1007451</v>
      </c>
      <c r="AFA2" s="2">
        <v>60.9</v>
      </c>
      <c r="AFB2" s="2">
        <v>6583</v>
      </c>
      <c r="AFC2" s="2">
        <v>8512</v>
      </c>
      <c r="AFD2" s="2">
        <v>16285</v>
      </c>
      <c r="AFE2" s="2">
        <v>3786</v>
      </c>
      <c r="AFF2" s="2">
        <v>2994</v>
      </c>
      <c r="AFG2" s="2">
        <v>1714</v>
      </c>
      <c r="AFH2" s="2">
        <v>2751</v>
      </c>
      <c r="AFI2" s="2">
        <v>1411</v>
      </c>
      <c r="AFJ2" s="2"/>
      <c r="AFK2" s="2">
        <v>2539</v>
      </c>
      <c r="AFL2" s="2">
        <v>1410</v>
      </c>
      <c r="AFM2" s="2">
        <v>8384</v>
      </c>
      <c r="AFN2" s="2">
        <v>7476</v>
      </c>
      <c r="AFO2" s="2">
        <v>4529</v>
      </c>
      <c r="AFP2" s="2">
        <v>6783</v>
      </c>
      <c r="AFQ2" s="2">
        <v>3267</v>
      </c>
      <c r="AFR2" s="2"/>
      <c r="AFS2" s="2">
        <v>5973</v>
      </c>
      <c r="AFT2" s="2">
        <v>2465</v>
      </c>
      <c r="AFU2" s="2">
        <v>785463</v>
      </c>
      <c r="AFV2" s="2">
        <v>60.5</v>
      </c>
      <c r="AFW2" s="2">
        <v>4192</v>
      </c>
      <c r="AFX2" s="2">
        <v>6302</v>
      </c>
      <c r="AFY2" s="2">
        <v>10578</v>
      </c>
      <c r="AFZ2" s="2">
        <v>295</v>
      </c>
      <c r="AGA2" s="2">
        <v>506</v>
      </c>
      <c r="AGB2" s="2">
        <v>802</v>
      </c>
      <c r="AGC2" s="2">
        <v>1906</v>
      </c>
      <c r="AGD2" s="2">
        <v>2059</v>
      </c>
      <c r="AGE2" s="2">
        <v>687</v>
      </c>
      <c r="AGF2" s="2">
        <v>404</v>
      </c>
      <c r="AGG2" s="2">
        <v>47</v>
      </c>
      <c r="AGH2" s="2"/>
      <c r="AGI2" s="2">
        <v>924071</v>
      </c>
      <c r="AGJ2" s="2">
        <v>59.5</v>
      </c>
      <c r="AGK2" s="2">
        <v>194</v>
      </c>
      <c r="AGL2" s="2">
        <v>4760</v>
      </c>
      <c r="AGM2" s="2">
        <v>7392</v>
      </c>
      <c r="AGN2" s="2">
        <v>12749</v>
      </c>
      <c r="AGO2" s="2">
        <v>466</v>
      </c>
      <c r="AGP2" s="2">
        <v>658</v>
      </c>
      <c r="AGQ2" s="2">
        <v>3757</v>
      </c>
      <c r="AGR2" s="2">
        <v>959</v>
      </c>
      <c r="AGS2" s="2">
        <v>2140</v>
      </c>
      <c r="AGT2" s="2">
        <v>2317</v>
      </c>
      <c r="AGU2" s="2">
        <v>3100</v>
      </c>
      <c r="AGV2" s="2">
        <v>783</v>
      </c>
      <c r="AGW2" s="2">
        <v>603</v>
      </c>
      <c r="AGX2" s="2">
        <v>69</v>
      </c>
      <c r="AGY2" s="2">
        <v>535</v>
      </c>
      <c r="AGZ2" s="2">
        <v>6390</v>
      </c>
      <c r="AHA2" s="2">
        <v>2545</v>
      </c>
      <c r="AHB2" s="2">
        <v>2270</v>
      </c>
      <c r="AHC2" s="2">
        <v>898</v>
      </c>
      <c r="AHD2" s="2">
        <v>868</v>
      </c>
      <c r="AHE2" s="2">
        <v>504</v>
      </c>
      <c r="AHF2" s="2">
        <v>4847</v>
      </c>
      <c r="AHG2" s="2">
        <v>2577</v>
      </c>
      <c r="AHH2" s="2">
        <v>3879</v>
      </c>
      <c r="AHI2" s="2">
        <v>3215</v>
      </c>
      <c r="AHJ2" s="2">
        <v>500</v>
      </c>
      <c r="AHK2" s="2">
        <v>5890</v>
      </c>
      <c r="AHL2" s="2">
        <v>2948</v>
      </c>
      <c r="AHM2" s="2">
        <v>4177</v>
      </c>
      <c r="AHN2" s="2"/>
      <c r="AHO2" s="2">
        <v>896</v>
      </c>
      <c r="AHP2" s="2">
        <v>6496</v>
      </c>
      <c r="AHQ2" s="2">
        <v>4188</v>
      </c>
      <c r="AHR2" s="2">
        <v>3204</v>
      </c>
      <c r="AHS2" s="2">
        <v>5158</v>
      </c>
      <c r="AHT2" s="2">
        <v>1871</v>
      </c>
      <c r="AHU2" s="2">
        <v>5521</v>
      </c>
      <c r="AHV2" s="2">
        <v>1200</v>
      </c>
      <c r="AHW2" s="2">
        <v>4840</v>
      </c>
      <c r="AHX2" s="2">
        <v>2552</v>
      </c>
      <c r="AHY2" s="2">
        <v>1352</v>
      </c>
      <c r="AHZ2" s="2">
        <v>746</v>
      </c>
      <c r="AIA2" s="2">
        <v>1500</v>
      </c>
      <c r="AIB2" s="2">
        <v>4678</v>
      </c>
      <c r="AIC2" s="2">
        <v>468</v>
      </c>
      <c r="AID2" s="2">
        <v>5466</v>
      </c>
      <c r="AIE2" s="2">
        <v>2241</v>
      </c>
      <c r="AIF2" s="2">
        <v>787</v>
      </c>
      <c r="AIG2" s="2">
        <v>748</v>
      </c>
      <c r="AIH2" s="2">
        <v>420</v>
      </c>
      <c r="AII2" s="2">
        <v>4061</v>
      </c>
      <c r="AIJ2" s="2">
        <v>2106</v>
      </c>
      <c r="AIK2" s="2">
        <v>3370</v>
      </c>
      <c r="AIL2" s="2">
        <v>2731</v>
      </c>
      <c r="AIM2" s="2">
        <v>405</v>
      </c>
      <c r="AIN2" s="2">
        <v>5065</v>
      </c>
      <c r="AIO2" s="2">
        <v>2395</v>
      </c>
      <c r="AIP2" s="2">
        <v>3571</v>
      </c>
      <c r="AIQ2" s="2"/>
      <c r="AIR2" s="2">
        <v>751</v>
      </c>
      <c r="AIS2" s="2">
        <v>5551</v>
      </c>
      <c r="AIT2" s="2">
        <v>3561</v>
      </c>
      <c r="AIU2" s="2">
        <v>2741</v>
      </c>
      <c r="AIV2" s="2">
        <v>4490</v>
      </c>
      <c r="AIW2" s="2">
        <v>1511</v>
      </c>
      <c r="AIX2" s="2">
        <v>4791</v>
      </c>
      <c r="AIY2" s="2">
        <v>1042</v>
      </c>
      <c r="AIZ2" s="2">
        <v>4085</v>
      </c>
      <c r="AJA2" s="2">
        <v>2217</v>
      </c>
      <c r="AJB2" s="2">
        <v>1175</v>
      </c>
      <c r="AJC2" s="2">
        <v>653</v>
      </c>
      <c r="AJD2" s="2">
        <v>1312</v>
      </c>
      <c r="AJE2" s="2">
        <v>3968</v>
      </c>
      <c r="AJF2" s="2">
        <v>369</v>
      </c>
      <c r="AJG2" s="2">
        <v>1853</v>
      </c>
      <c r="AJH2" s="2">
        <v>1581</v>
      </c>
      <c r="AJI2" s="2">
        <v>877</v>
      </c>
      <c r="AJJ2" s="2">
        <v>1443</v>
      </c>
      <c r="AJK2" s="2">
        <v>750</v>
      </c>
      <c r="AJL2" s="2"/>
      <c r="AJM2" s="2">
        <v>1292</v>
      </c>
      <c r="AJN2" s="2">
        <v>8295</v>
      </c>
      <c r="AJO2" s="2">
        <v>7244</v>
      </c>
      <c r="AJP2" s="2">
        <v>4591</v>
      </c>
      <c r="AJQ2" s="2">
        <v>6567</v>
      </c>
      <c r="AJR2" s="2">
        <v>3322</v>
      </c>
      <c r="AJS2" s="2"/>
      <c r="AJT2" s="2">
        <v>5955</v>
      </c>
      <c r="AJU2" s="2">
        <v>423252</v>
      </c>
      <c r="AJV2" s="2">
        <v>52</v>
      </c>
      <c r="AJW2" s="2">
        <v>2542</v>
      </c>
      <c r="AJX2" s="2">
        <v>3875</v>
      </c>
      <c r="AJY2" s="2">
        <v>6766</v>
      </c>
      <c r="AJZ2" s="2">
        <v>3226</v>
      </c>
      <c r="AKA2" s="2">
        <v>1652</v>
      </c>
      <c r="AKB2" s="2">
        <v>2967</v>
      </c>
      <c r="AKC2" s="2">
        <v>1356</v>
      </c>
      <c r="AKD2" s="2"/>
      <c r="AKE2" s="2">
        <v>2557</v>
      </c>
      <c r="AKF2" s="2">
        <v>2022</v>
      </c>
      <c r="AKG2" s="2">
        <v>1645</v>
      </c>
      <c r="AKH2" s="2">
        <v>775</v>
      </c>
      <c r="AKI2" s="2">
        <v>1524</v>
      </c>
      <c r="AKJ2" s="2">
        <v>606</v>
      </c>
      <c r="AKK2" s="2"/>
      <c r="AKL2" s="2">
        <v>1265</v>
      </c>
      <c r="AKM2" s="2">
        <v>1142</v>
      </c>
      <c r="AKN2" s="2">
        <v>980</v>
      </c>
      <c r="AKO2" s="2">
        <v>506</v>
      </c>
      <c r="AKP2" s="2">
        <v>886</v>
      </c>
      <c r="AKQ2" s="2">
        <v>391</v>
      </c>
      <c r="AKR2" s="2"/>
      <c r="AKS2" s="2">
        <v>754</v>
      </c>
      <c r="AKT2" s="2">
        <v>2269</v>
      </c>
      <c r="AKU2" s="2">
        <v>1933</v>
      </c>
      <c r="AKV2" s="2">
        <v>1054</v>
      </c>
      <c r="AKW2" s="2">
        <v>1766</v>
      </c>
      <c r="AKX2" s="2">
        <v>832</v>
      </c>
      <c r="AKY2" s="2"/>
      <c r="AKZ2" s="2">
        <v>1592</v>
      </c>
      <c r="ALA2" s="2">
        <v>8009</v>
      </c>
      <c r="ALB2" s="2">
        <v>6971</v>
      </c>
      <c r="ALC2" s="2">
        <v>4447</v>
      </c>
      <c r="ALD2" s="2">
        <v>6323</v>
      </c>
      <c r="ALE2" s="2">
        <v>3255</v>
      </c>
      <c r="ALF2" s="2"/>
      <c r="ALG2" s="2">
        <v>5756</v>
      </c>
      <c r="ALH2" s="2">
        <v>750</v>
      </c>
      <c r="ALI2" s="2">
        <v>586</v>
      </c>
      <c r="ALJ2" s="2">
        <v>236</v>
      </c>
      <c r="ALK2" s="2">
        <v>559</v>
      </c>
      <c r="ALL2" s="2">
        <v>200</v>
      </c>
      <c r="ALM2" s="2"/>
      <c r="ALN2" s="2">
        <v>410</v>
      </c>
    </row>
    <row r="3" spans="1:1002" x14ac:dyDescent="0.25">
      <c r="A3" s="2">
        <v>2022</v>
      </c>
      <c r="B3" s="2">
        <v>60.7</v>
      </c>
      <c r="C3" s="2">
        <v>11833</v>
      </c>
      <c r="D3" s="2">
        <v>21886</v>
      </c>
      <c r="E3" s="2">
        <v>19.899999999999999</v>
      </c>
      <c r="F3" s="2">
        <v>17.7</v>
      </c>
      <c r="G3" s="2">
        <v>12200</v>
      </c>
      <c r="H3" s="2">
        <v>5246</v>
      </c>
      <c r="I3" s="2">
        <v>6954</v>
      </c>
      <c r="J3" s="2">
        <v>632</v>
      </c>
      <c r="K3" s="2">
        <v>480</v>
      </c>
      <c r="L3" s="2">
        <v>134</v>
      </c>
      <c r="M3" s="2">
        <v>415</v>
      </c>
      <c r="N3" s="2">
        <v>169</v>
      </c>
      <c r="O3" s="2">
        <v>320</v>
      </c>
      <c r="P3" s="2">
        <v>272</v>
      </c>
      <c r="Q3" s="2">
        <v>514</v>
      </c>
      <c r="R3" s="2">
        <v>1307</v>
      </c>
      <c r="S3" s="2">
        <v>1083</v>
      </c>
      <c r="T3" s="2">
        <v>487</v>
      </c>
      <c r="U3" s="2">
        <v>988</v>
      </c>
      <c r="V3" s="2">
        <v>466</v>
      </c>
      <c r="W3" s="2">
        <v>664</v>
      </c>
      <c r="X3" s="2">
        <v>748</v>
      </c>
      <c r="Y3" s="2">
        <v>772</v>
      </c>
      <c r="Z3" s="2">
        <v>1427</v>
      </c>
      <c r="AA3" s="2">
        <v>1236</v>
      </c>
      <c r="AB3" s="2">
        <v>674</v>
      </c>
      <c r="AC3" s="2">
        <v>1105</v>
      </c>
      <c r="AD3" s="2">
        <v>604</v>
      </c>
      <c r="AE3" s="2">
        <v>850</v>
      </c>
      <c r="AF3" s="2">
        <v>991</v>
      </c>
      <c r="AG3" s="2">
        <v>700</v>
      </c>
      <c r="AH3" s="2">
        <v>2688</v>
      </c>
      <c r="AI3" s="2">
        <v>2278</v>
      </c>
      <c r="AJ3" s="2">
        <v>1171</v>
      </c>
      <c r="AK3" s="2">
        <v>1967</v>
      </c>
      <c r="AL3" s="2">
        <v>919</v>
      </c>
      <c r="AM3" s="2">
        <v>1456</v>
      </c>
      <c r="AN3" s="2">
        <v>1791</v>
      </c>
      <c r="AO3" s="2">
        <v>996</v>
      </c>
      <c r="AP3" s="2">
        <v>3804</v>
      </c>
      <c r="AQ3" s="2">
        <v>3354</v>
      </c>
      <c r="AR3" s="2">
        <v>1943</v>
      </c>
      <c r="AS3" s="2">
        <v>2937</v>
      </c>
      <c r="AT3" s="2">
        <v>1278</v>
      </c>
      <c r="AU3" s="2">
        <v>2314</v>
      </c>
      <c r="AV3" s="2">
        <v>2669</v>
      </c>
      <c r="AW3" s="2">
        <v>821</v>
      </c>
      <c r="AX3" s="2">
        <v>1842</v>
      </c>
      <c r="AY3" s="2">
        <v>1594</v>
      </c>
      <c r="AZ3" s="2">
        <v>984</v>
      </c>
      <c r="BA3" s="2">
        <v>1338</v>
      </c>
      <c r="BB3" s="2">
        <v>520</v>
      </c>
      <c r="BC3" s="2">
        <v>1073</v>
      </c>
      <c r="BD3" s="2">
        <v>1239</v>
      </c>
      <c r="BE3" s="2">
        <v>226</v>
      </c>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v>133</v>
      </c>
      <c r="CI3" s="2">
        <v>73</v>
      </c>
      <c r="CJ3" s="2">
        <v>20</v>
      </c>
      <c r="CK3" s="2">
        <v>58</v>
      </c>
      <c r="CL3" s="2">
        <v>30</v>
      </c>
      <c r="CM3" s="2">
        <v>47</v>
      </c>
      <c r="CN3" s="2">
        <v>33</v>
      </c>
      <c r="CO3" s="2">
        <v>133</v>
      </c>
      <c r="CP3" s="2">
        <v>82598</v>
      </c>
      <c r="CQ3" s="2">
        <v>599</v>
      </c>
      <c r="CR3" s="2">
        <v>765</v>
      </c>
      <c r="CS3" s="2">
        <v>996</v>
      </c>
      <c r="CT3" s="2">
        <v>553</v>
      </c>
      <c r="CU3" s="2">
        <v>138</v>
      </c>
      <c r="CV3" s="2">
        <v>145</v>
      </c>
      <c r="CW3" s="2">
        <v>116</v>
      </c>
      <c r="CX3" s="2">
        <v>95</v>
      </c>
      <c r="CY3" s="2">
        <v>627</v>
      </c>
      <c r="CZ3" s="2">
        <v>271</v>
      </c>
      <c r="DA3" s="2">
        <v>154</v>
      </c>
      <c r="DB3" s="2">
        <v>113</v>
      </c>
      <c r="DC3" s="2">
        <v>473</v>
      </c>
      <c r="DD3" s="2">
        <v>199</v>
      </c>
      <c r="DE3" s="2">
        <v>367</v>
      </c>
      <c r="DF3" s="2">
        <v>386</v>
      </c>
      <c r="DG3" s="2">
        <v>379</v>
      </c>
      <c r="DH3" s="2">
        <v>305</v>
      </c>
      <c r="DI3" s="2">
        <v>337</v>
      </c>
      <c r="DJ3" s="2">
        <v>428</v>
      </c>
      <c r="DK3" s="2">
        <v>245</v>
      </c>
      <c r="DL3" s="2">
        <v>118</v>
      </c>
      <c r="DM3" s="2">
        <v>647</v>
      </c>
      <c r="DN3" s="2">
        <v>402</v>
      </c>
      <c r="DO3" s="2">
        <v>245</v>
      </c>
      <c r="DP3" s="2">
        <v>270</v>
      </c>
      <c r="DQ3" s="2">
        <v>117</v>
      </c>
      <c r="DR3" s="2">
        <v>133</v>
      </c>
      <c r="DS3" s="2">
        <v>6457</v>
      </c>
      <c r="DT3" s="2">
        <v>60.2</v>
      </c>
      <c r="DU3" s="2">
        <v>61</v>
      </c>
      <c r="DV3" s="2">
        <v>70</v>
      </c>
      <c r="DW3" s="2">
        <v>116</v>
      </c>
      <c r="DX3" s="2">
        <v>3</v>
      </c>
      <c r="DY3" s="2">
        <v>6</v>
      </c>
      <c r="DZ3" s="2">
        <v>8</v>
      </c>
      <c r="EA3" s="2">
        <v>27</v>
      </c>
      <c r="EB3" s="2">
        <v>21</v>
      </c>
      <c r="EC3" s="2">
        <v>5</v>
      </c>
      <c r="ED3" s="2"/>
      <c r="EE3" s="2">
        <v>3</v>
      </c>
      <c r="EF3" s="2">
        <v>22851</v>
      </c>
      <c r="EG3" s="2">
        <v>57</v>
      </c>
      <c r="EH3" s="2">
        <v>99</v>
      </c>
      <c r="EI3" s="2">
        <v>231</v>
      </c>
      <c r="EJ3" s="2">
        <v>264</v>
      </c>
      <c r="EK3" s="2">
        <v>540</v>
      </c>
      <c r="EL3" s="2">
        <v>12</v>
      </c>
      <c r="EM3" s="2">
        <v>48</v>
      </c>
      <c r="EN3" s="2">
        <v>159</v>
      </c>
      <c r="EO3" s="2">
        <v>40</v>
      </c>
      <c r="EP3" s="2">
        <v>71</v>
      </c>
      <c r="EQ3" s="2">
        <v>75</v>
      </c>
      <c r="ER3" s="2">
        <v>90</v>
      </c>
      <c r="ES3" s="2">
        <v>15</v>
      </c>
      <c r="ET3" s="2"/>
      <c r="EU3" s="2">
        <v>3</v>
      </c>
      <c r="EV3" s="2">
        <v>15</v>
      </c>
      <c r="EW3" s="2">
        <v>242</v>
      </c>
      <c r="EX3" s="2">
        <v>67</v>
      </c>
      <c r="EY3" s="2">
        <v>98</v>
      </c>
      <c r="EZ3" s="2">
        <v>37</v>
      </c>
      <c r="FA3" s="2">
        <v>41</v>
      </c>
      <c r="FB3" s="2">
        <v>20</v>
      </c>
      <c r="FC3" s="2">
        <v>197</v>
      </c>
      <c r="FD3" s="2">
        <v>99</v>
      </c>
      <c r="FE3" s="2">
        <v>138</v>
      </c>
      <c r="FF3" s="2">
        <v>99</v>
      </c>
      <c r="FG3" s="2">
        <v>7</v>
      </c>
      <c r="FH3" s="2">
        <v>203</v>
      </c>
      <c r="FI3" s="2">
        <v>113</v>
      </c>
      <c r="FJ3" s="2">
        <v>165</v>
      </c>
      <c r="FK3" s="2">
        <v>175</v>
      </c>
      <c r="FL3" s="2">
        <v>19</v>
      </c>
      <c r="FM3" s="2">
        <v>245</v>
      </c>
      <c r="FN3" s="2">
        <v>134</v>
      </c>
      <c r="FO3" s="2">
        <v>130</v>
      </c>
      <c r="FP3" s="2">
        <v>180</v>
      </c>
      <c r="FQ3" s="2">
        <v>60</v>
      </c>
      <c r="FR3" s="2">
        <v>204</v>
      </c>
      <c r="FS3" s="2">
        <v>41</v>
      </c>
      <c r="FT3" s="2">
        <v>182</v>
      </c>
      <c r="FU3" s="2">
        <v>82</v>
      </c>
      <c r="FV3" s="2">
        <v>41</v>
      </c>
      <c r="FW3" s="2">
        <v>20</v>
      </c>
      <c r="FX3" s="2">
        <v>66</v>
      </c>
      <c r="FY3" s="2">
        <v>160</v>
      </c>
      <c r="FZ3" s="2">
        <v>18</v>
      </c>
      <c r="GA3" s="2">
        <v>61</v>
      </c>
      <c r="GB3" s="2">
        <v>16</v>
      </c>
      <c r="GC3" s="2">
        <v>14</v>
      </c>
      <c r="GD3" s="2">
        <v>15</v>
      </c>
      <c r="GE3" s="2">
        <v>6</v>
      </c>
      <c r="GF3" s="2">
        <v>54</v>
      </c>
      <c r="GG3" s="2">
        <v>19</v>
      </c>
      <c r="GH3" s="2">
        <v>26</v>
      </c>
      <c r="GI3" s="2">
        <v>23</v>
      </c>
      <c r="GJ3" s="2">
        <v>60</v>
      </c>
      <c r="GK3" s="2">
        <v>30</v>
      </c>
      <c r="GL3" s="2">
        <v>47</v>
      </c>
      <c r="GM3" s="2">
        <v>50</v>
      </c>
      <c r="GN3" s="2">
        <v>6</v>
      </c>
      <c r="GO3" s="2">
        <v>64</v>
      </c>
      <c r="GP3" s="2">
        <v>32</v>
      </c>
      <c r="GQ3" s="2">
        <v>38</v>
      </c>
      <c r="GR3" s="2">
        <v>43</v>
      </c>
      <c r="GS3" s="2">
        <v>23</v>
      </c>
      <c r="GT3" s="2">
        <v>47</v>
      </c>
      <c r="GU3" s="2">
        <v>12</v>
      </c>
      <c r="GV3" s="2">
        <v>55</v>
      </c>
      <c r="GW3" s="2">
        <v>15</v>
      </c>
      <c r="GX3" s="2">
        <v>3</v>
      </c>
      <c r="GY3" s="2">
        <v>3</v>
      </c>
      <c r="GZ3" s="2">
        <v>28</v>
      </c>
      <c r="HA3" s="2">
        <v>39</v>
      </c>
      <c r="HB3" s="2"/>
      <c r="HC3" s="2">
        <v>370724</v>
      </c>
      <c r="HD3" s="2">
        <v>62.9</v>
      </c>
      <c r="HE3" s="2">
        <v>2003</v>
      </c>
      <c r="HF3" s="2">
        <v>2864</v>
      </c>
      <c r="HG3" s="2">
        <v>5368</v>
      </c>
      <c r="HH3" s="2">
        <v>77</v>
      </c>
      <c r="HI3" s="2">
        <v>258</v>
      </c>
      <c r="HJ3" s="2">
        <v>413</v>
      </c>
      <c r="HK3" s="2">
        <v>611</v>
      </c>
      <c r="HL3" s="2">
        <v>909</v>
      </c>
      <c r="HM3" s="2">
        <v>576</v>
      </c>
      <c r="HN3" s="2"/>
      <c r="HO3" s="2">
        <v>20</v>
      </c>
      <c r="HP3" s="2">
        <v>97</v>
      </c>
      <c r="HQ3" s="2">
        <v>450820</v>
      </c>
      <c r="HR3" s="2">
        <v>60.4</v>
      </c>
      <c r="HS3" s="2">
        <v>166</v>
      </c>
      <c r="HT3" s="2">
        <v>2721</v>
      </c>
      <c r="HU3" s="2">
        <v>4087</v>
      </c>
      <c r="HV3" s="2">
        <v>7861</v>
      </c>
      <c r="HW3" s="2">
        <v>202</v>
      </c>
      <c r="HX3" s="2">
        <v>501</v>
      </c>
      <c r="HY3" s="2">
        <v>1956</v>
      </c>
      <c r="HZ3" s="2">
        <v>573</v>
      </c>
      <c r="IA3" s="2">
        <v>882</v>
      </c>
      <c r="IB3" s="2">
        <v>1198</v>
      </c>
      <c r="IC3" s="2">
        <v>1877</v>
      </c>
      <c r="ID3" s="2">
        <v>679</v>
      </c>
      <c r="IE3" s="2"/>
      <c r="IF3" s="2">
        <v>52</v>
      </c>
      <c r="IG3" s="2">
        <v>254</v>
      </c>
      <c r="IH3" s="2">
        <v>3491</v>
      </c>
      <c r="II3" s="2">
        <v>1407</v>
      </c>
      <c r="IJ3" s="2">
        <v>1239</v>
      </c>
      <c r="IK3" s="2">
        <v>459</v>
      </c>
      <c r="IL3" s="2">
        <v>467</v>
      </c>
      <c r="IM3" s="2">
        <v>313</v>
      </c>
      <c r="IN3" s="2">
        <v>2680</v>
      </c>
      <c r="IO3" s="2">
        <v>1441</v>
      </c>
      <c r="IP3" s="2">
        <v>1708</v>
      </c>
      <c r="IQ3" s="2">
        <v>1734</v>
      </c>
      <c r="IR3" s="2">
        <v>410</v>
      </c>
      <c r="IS3" s="2">
        <v>2990</v>
      </c>
      <c r="IT3" s="2">
        <v>1159</v>
      </c>
      <c r="IU3" s="2">
        <v>2353</v>
      </c>
      <c r="IV3" s="2">
        <v>2173</v>
      </c>
      <c r="IW3" s="2">
        <v>357</v>
      </c>
      <c r="IX3" s="2">
        <v>3730</v>
      </c>
      <c r="IY3" s="2">
        <v>1813</v>
      </c>
      <c r="IZ3" s="2">
        <v>2274</v>
      </c>
      <c r="JA3" s="2">
        <v>2594</v>
      </c>
      <c r="JB3" s="2">
        <v>1568</v>
      </c>
      <c r="JC3" s="2">
        <v>2519</v>
      </c>
      <c r="JD3" s="2">
        <v>684</v>
      </c>
      <c r="JE3" s="2">
        <v>2725</v>
      </c>
      <c r="JF3" s="2">
        <v>1362</v>
      </c>
      <c r="JG3" s="2">
        <v>678</v>
      </c>
      <c r="JH3" s="2">
        <v>409</v>
      </c>
      <c r="JI3" s="2">
        <v>833</v>
      </c>
      <c r="JJ3" s="2">
        <v>2650</v>
      </c>
      <c r="JK3" s="2">
        <v>195</v>
      </c>
      <c r="JL3" s="2">
        <v>63265</v>
      </c>
      <c r="JM3" s="2">
        <v>356</v>
      </c>
      <c r="JN3" s="2">
        <v>438</v>
      </c>
      <c r="JO3" s="2">
        <v>2444</v>
      </c>
      <c r="JP3" s="2">
        <v>1045</v>
      </c>
      <c r="JQ3" s="2">
        <v>321</v>
      </c>
      <c r="JR3" s="2">
        <v>303</v>
      </c>
      <c r="JS3" s="2">
        <v>213</v>
      </c>
      <c r="JT3" s="2">
        <v>1819</v>
      </c>
      <c r="JU3" s="2">
        <v>982</v>
      </c>
      <c r="JV3" s="2">
        <v>1182</v>
      </c>
      <c r="JW3" s="2">
        <v>1234</v>
      </c>
      <c r="JX3" s="2">
        <v>110249</v>
      </c>
      <c r="JY3" s="2">
        <v>551</v>
      </c>
      <c r="JZ3" s="2">
        <v>749</v>
      </c>
      <c r="KA3" s="2">
        <v>298</v>
      </c>
      <c r="KB3" s="2">
        <v>190626</v>
      </c>
      <c r="KC3" s="2">
        <v>984</v>
      </c>
      <c r="KD3" s="2">
        <v>1349</v>
      </c>
      <c r="KE3" s="2">
        <v>738</v>
      </c>
      <c r="KF3" s="2">
        <v>50</v>
      </c>
      <c r="KG3" s="2">
        <v>63</v>
      </c>
      <c r="KH3" s="2">
        <v>2101</v>
      </c>
      <c r="KI3" s="2">
        <v>664</v>
      </c>
      <c r="KJ3" s="2">
        <v>1630</v>
      </c>
      <c r="KK3" s="2">
        <v>1556</v>
      </c>
      <c r="KL3" s="2">
        <v>284</v>
      </c>
      <c r="KM3" s="2">
        <v>2580</v>
      </c>
      <c r="KN3" s="2">
        <v>17064</v>
      </c>
      <c r="KO3" s="2">
        <v>292</v>
      </c>
      <c r="KP3" s="2">
        <v>444</v>
      </c>
      <c r="KQ3" s="2">
        <v>1178</v>
      </c>
      <c r="KR3" s="2">
        <v>1686</v>
      </c>
      <c r="KS3" s="2">
        <v>1839</v>
      </c>
      <c r="KT3" s="2">
        <v>1180</v>
      </c>
      <c r="KU3" s="2">
        <v>1684</v>
      </c>
      <c r="KV3" s="2">
        <v>465</v>
      </c>
      <c r="KW3" s="2">
        <v>2000</v>
      </c>
      <c r="KX3" s="2">
        <v>864</v>
      </c>
      <c r="KY3" s="2">
        <v>399</v>
      </c>
      <c r="KZ3" s="2">
        <v>262</v>
      </c>
      <c r="LA3" s="2">
        <v>545</v>
      </c>
      <c r="LB3" s="2">
        <v>1950</v>
      </c>
      <c r="LC3" s="2">
        <v>107</v>
      </c>
      <c r="LD3" s="2">
        <v>135</v>
      </c>
      <c r="LE3" s="2">
        <v>58.3</v>
      </c>
      <c r="LF3" s="2">
        <v>19</v>
      </c>
      <c r="LG3" s="2">
        <v>21</v>
      </c>
      <c r="LH3" s="2">
        <v>59</v>
      </c>
      <c r="LI3" s="2"/>
      <c r="LJ3" s="2">
        <v>2</v>
      </c>
      <c r="LK3" s="2">
        <v>8</v>
      </c>
      <c r="LL3" s="2">
        <v>5</v>
      </c>
      <c r="LM3" s="2">
        <v>4</v>
      </c>
      <c r="LN3" s="2">
        <v>2</v>
      </c>
      <c r="LO3" s="2"/>
      <c r="LP3" s="2">
        <v>1268</v>
      </c>
      <c r="LQ3" s="2">
        <v>55.6</v>
      </c>
      <c r="LR3" s="2">
        <v>21</v>
      </c>
      <c r="LS3" s="2">
        <v>59</v>
      </c>
      <c r="LT3" s="2">
        <v>63</v>
      </c>
      <c r="LU3" s="2">
        <v>178</v>
      </c>
      <c r="LV3" s="2">
        <v>2</v>
      </c>
      <c r="LW3" s="2">
        <v>15</v>
      </c>
      <c r="LX3" s="2">
        <v>41</v>
      </c>
      <c r="LY3" s="2">
        <v>14</v>
      </c>
      <c r="LZ3" s="2">
        <v>12</v>
      </c>
      <c r="MA3" s="2">
        <v>18</v>
      </c>
      <c r="MB3" s="2">
        <v>20</v>
      </c>
      <c r="MC3" s="2">
        <v>2</v>
      </c>
      <c r="MD3" s="2"/>
      <c r="ME3" s="2">
        <v>2</v>
      </c>
      <c r="MF3" s="2">
        <v>56</v>
      </c>
      <c r="MG3" s="2">
        <v>16</v>
      </c>
      <c r="MH3" s="2">
        <v>23</v>
      </c>
      <c r="MI3" s="2">
        <v>1</v>
      </c>
      <c r="MJ3" s="2">
        <v>15</v>
      </c>
      <c r="MK3" s="2">
        <v>7</v>
      </c>
      <c r="ML3" s="2">
        <v>47</v>
      </c>
      <c r="MM3" s="2">
        <v>24</v>
      </c>
      <c r="MN3" s="2">
        <v>30</v>
      </c>
      <c r="MO3" s="2">
        <v>13</v>
      </c>
      <c r="MP3" s="2">
        <v>8</v>
      </c>
      <c r="MQ3" s="2">
        <v>46</v>
      </c>
      <c r="MR3" s="2">
        <v>24</v>
      </c>
      <c r="MS3" s="2">
        <v>50</v>
      </c>
      <c r="MT3" s="2">
        <v>39</v>
      </c>
      <c r="MU3" s="2">
        <v>12</v>
      </c>
      <c r="MV3" s="2">
        <v>51</v>
      </c>
      <c r="MW3" s="2">
        <v>34</v>
      </c>
      <c r="MX3" s="2">
        <v>29</v>
      </c>
      <c r="MY3" s="2">
        <v>43</v>
      </c>
      <c r="MZ3" s="2">
        <v>12</v>
      </c>
      <c r="NA3" s="2">
        <v>51</v>
      </c>
      <c r="NB3" s="2">
        <v>17</v>
      </c>
      <c r="NC3" s="2">
        <v>41</v>
      </c>
      <c r="ND3" s="2">
        <v>22</v>
      </c>
      <c r="NE3" s="2">
        <v>5</v>
      </c>
      <c r="NF3" s="2"/>
      <c r="NG3" s="2">
        <v>22</v>
      </c>
      <c r="NH3" s="2">
        <v>39</v>
      </c>
      <c r="NI3" s="2">
        <v>2</v>
      </c>
      <c r="NJ3" s="2">
        <v>16</v>
      </c>
      <c r="NK3" s="2">
        <v>6</v>
      </c>
      <c r="NL3" s="2">
        <v>1</v>
      </c>
      <c r="NM3" s="2">
        <v>6</v>
      </c>
      <c r="NN3" s="2">
        <v>4</v>
      </c>
      <c r="NO3" s="2">
        <v>15</v>
      </c>
      <c r="NP3" s="2">
        <v>4</v>
      </c>
      <c r="NQ3" s="2">
        <v>10</v>
      </c>
      <c r="NR3" s="2">
        <v>6</v>
      </c>
      <c r="NS3" s="2">
        <v>2</v>
      </c>
      <c r="NT3" s="2">
        <v>17</v>
      </c>
      <c r="NU3" s="2">
        <v>7</v>
      </c>
      <c r="NV3" s="2">
        <v>15</v>
      </c>
      <c r="NW3" s="2">
        <v>10</v>
      </c>
      <c r="NX3" s="2">
        <v>6</v>
      </c>
      <c r="NY3" s="2">
        <v>15</v>
      </c>
      <c r="NZ3" s="2">
        <v>9</v>
      </c>
      <c r="OA3" s="2">
        <v>12</v>
      </c>
      <c r="OB3" s="2">
        <v>13</v>
      </c>
      <c r="OC3" s="2">
        <v>1</v>
      </c>
      <c r="OD3" s="2">
        <v>20</v>
      </c>
      <c r="OE3" s="2">
        <v>5</v>
      </c>
      <c r="OF3" s="2">
        <v>13</v>
      </c>
      <c r="OG3" s="2">
        <v>8</v>
      </c>
      <c r="OH3" s="2">
        <v>3</v>
      </c>
      <c r="OI3" s="2"/>
      <c r="OJ3" s="2">
        <v>10</v>
      </c>
      <c r="OK3" s="2">
        <v>10</v>
      </c>
      <c r="OL3" s="2">
        <v>1</v>
      </c>
      <c r="OM3" s="2">
        <v>898073</v>
      </c>
      <c r="ON3" s="2">
        <v>61.2</v>
      </c>
      <c r="OO3" s="2">
        <v>6382</v>
      </c>
      <c r="OP3" s="2">
        <v>10098</v>
      </c>
      <c r="OQ3" s="2">
        <v>19338</v>
      </c>
      <c r="OR3" s="2">
        <v>4141</v>
      </c>
      <c r="OS3" s="2">
        <v>3662</v>
      </c>
      <c r="OT3" s="2">
        <v>1953</v>
      </c>
      <c r="OU3" s="2">
        <v>3177</v>
      </c>
      <c r="OV3" s="2">
        <v>1304</v>
      </c>
      <c r="OW3" s="2">
        <v>2502</v>
      </c>
      <c r="OX3" s="2">
        <v>2812</v>
      </c>
      <c r="OY3" s="2">
        <v>1107</v>
      </c>
      <c r="OZ3" s="2">
        <v>1431</v>
      </c>
      <c r="PA3" s="2">
        <v>1197</v>
      </c>
      <c r="PB3" s="2">
        <v>625</v>
      </c>
      <c r="PC3" s="2">
        <v>970</v>
      </c>
      <c r="PD3" s="2">
        <v>390</v>
      </c>
      <c r="PE3" s="2">
        <v>675</v>
      </c>
      <c r="PF3" s="2">
        <v>878</v>
      </c>
      <c r="PG3" s="2">
        <v>565</v>
      </c>
      <c r="PH3" s="2">
        <v>1458</v>
      </c>
      <c r="PI3" s="2">
        <v>1279</v>
      </c>
      <c r="PJ3" s="2">
        <v>712</v>
      </c>
      <c r="PK3" s="2">
        <v>1134</v>
      </c>
      <c r="PL3" s="2">
        <v>500</v>
      </c>
      <c r="PM3" s="2">
        <v>870</v>
      </c>
      <c r="PN3" s="2">
        <v>1007</v>
      </c>
      <c r="PO3" s="2">
        <v>581</v>
      </c>
      <c r="PP3" s="2">
        <v>915</v>
      </c>
      <c r="PQ3" s="2">
        <v>745</v>
      </c>
      <c r="PR3" s="2">
        <v>410</v>
      </c>
      <c r="PS3" s="2">
        <v>705</v>
      </c>
      <c r="PT3" s="2">
        <v>362</v>
      </c>
      <c r="PU3" s="2">
        <v>508</v>
      </c>
      <c r="PV3" s="2">
        <v>535</v>
      </c>
      <c r="PW3" s="2">
        <v>378</v>
      </c>
      <c r="PX3" s="2">
        <v>7692</v>
      </c>
      <c r="PY3" s="2">
        <v>6436</v>
      </c>
      <c r="PZ3" s="2">
        <v>3460</v>
      </c>
      <c r="QA3" s="2">
        <v>5631</v>
      </c>
      <c r="QB3" s="2">
        <v>2682</v>
      </c>
      <c r="QC3" s="2">
        <v>4222</v>
      </c>
      <c r="QD3" s="2">
        <v>4931</v>
      </c>
      <c r="QE3" s="2">
        <v>3055</v>
      </c>
      <c r="QF3" s="2">
        <v>3888</v>
      </c>
      <c r="QG3" s="2">
        <v>3215</v>
      </c>
      <c r="QH3" s="2">
        <v>1713</v>
      </c>
      <c r="QI3" s="2">
        <v>2822</v>
      </c>
      <c r="QJ3" s="2">
        <v>1430</v>
      </c>
      <c r="QK3" s="2">
        <v>2169</v>
      </c>
      <c r="QL3" s="2">
        <v>2511</v>
      </c>
      <c r="QM3" s="2">
        <v>1531</v>
      </c>
      <c r="QN3" s="2">
        <v>640005</v>
      </c>
      <c r="QO3" s="2">
        <v>63.1</v>
      </c>
      <c r="QP3" s="2">
        <v>3689</v>
      </c>
      <c r="QQ3" s="2">
        <v>5413</v>
      </c>
      <c r="QR3" s="2">
        <v>10126</v>
      </c>
      <c r="QS3" s="2">
        <v>503605</v>
      </c>
      <c r="QT3" s="2">
        <v>60.6</v>
      </c>
      <c r="QU3" s="2">
        <v>113</v>
      </c>
      <c r="QV3" s="2">
        <v>4473</v>
      </c>
      <c r="QW3" s="2">
        <v>5094</v>
      </c>
      <c r="QX3" s="2">
        <v>6354</v>
      </c>
      <c r="QY3" s="2">
        <v>274</v>
      </c>
      <c r="QZ3" s="2">
        <v>512</v>
      </c>
      <c r="RA3" s="2">
        <v>2398</v>
      </c>
      <c r="RB3" s="2">
        <v>638</v>
      </c>
      <c r="RC3" s="2">
        <v>1248</v>
      </c>
      <c r="RD3" s="2">
        <v>1687</v>
      </c>
      <c r="RE3" s="2">
        <v>2382</v>
      </c>
      <c r="RF3" s="2">
        <v>695</v>
      </c>
      <c r="RG3" s="2"/>
      <c r="RH3" s="2">
        <v>40</v>
      </c>
      <c r="RI3" s="2">
        <v>314</v>
      </c>
      <c r="RJ3" s="2">
        <v>4146</v>
      </c>
      <c r="RK3" s="2">
        <v>1845</v>
      </c>
      <c r="RL3" s="2">
        <v>1655</v>
      </c>
      <c r="RM3" s="2">
        <v>661</v>
      </c>
      <c r="RN3" s="2">
        <v>585</v>
      </c>
      <c r="RO3" s="2">
        <v>409</v>
      </c>
      <c r="RP3" s="2">
        <v>3249</v>
      </c>
      <c r="RQ3" s="2">
        <v>1594</v>
      </c>
      <c r="RR3" s="2">
        <v>2358</v>
      </c>
      <c r="RS3" s="2">
        <v>324</v>
      </c>
      <c r="RT3" s="2">
        <v>3412</v>
      </c>
      <c r="RU3" s="2">
        <v>1578</v>
      </c>
      <c r="RV3" s="2">
        <v>2880</v>
      </c>
      <c r="RW3" s="2">
        <v>2777</v>
      </c>
      <c r="RX3" s="2">
        <v>2317</v>
      </c>
      <c r="RY3" s="2">
        <v>3564</v>
      </c>
      <c r="RZ3" s="2">
        <v>1399</v>
      </c>
      <c r="SA3" s="2">
        <v>3695</v>
      </c>
      <c r="SB3" s="2">
        <v>1037</v>
      </c>
      <c r="SC3" s="2">
        <v>3174</v>
      </c>
      <c r="SD3" s="2">
        <v>1920</v>
      </c>
      <c r="SE3" s="2">
        <v>883</v>
      </c>
      <c r="SF3" s="2">
        <v>541</v>
      </c>
      <c r="SG3" s="2">
        <v>1237</v>
      </c>
      <c r="SH3" s="2">
        <v>3083</v>
      </c>
      <c r="SI3" s="2">
        <v>233</v>
      </c>
      <c r="SJ3" s="2">
        <v>970</v>
      </c>
      <c r="SK3" s="2">
        <v>853</v>
      </c>
      <c r="SL3" s="2">
        <v>374</v>
      </c>
      <c r="SM3" s="2">
        <v>748</v>
      </c>
      <c r="SN3" s="2">
        <v>256</v>
      </c>
      <c r="SO3" s="2">
        <v>577</v>
      </c>
      <c r="SP3" s="2">
        <v>655</v>
      </c>
      <c r="SQ3" s="2">
        <v>348</v>
      </c>
      <c r="SR3" s="2">
        <v>150098</v>
      </c>
      <c r="SS3" s="2">
        <v>57.1</v>
      </c>
      <c r="ST3" s="2">
        <v>260</v>
      </c>
      <c r="SU3" s="2">
        <v>577</v>
      </c>
      <c r="SV3" s="2">
        <v>697</v>
      </c>
      <c r="SW3" s="2">
        <v>1365</v>
      </c>
      <c r="SX3" s="2">
        <v>48</v>
      </c>
      <c r="SY3" s="2">
        <v>88</v>
      </c>
      <c r="SZ3" s="2">
        <v>417</v>
      </c>
      <c r="TA3" s="2">
        <v>110</v>
      </c>
      <c r="TB3" s="2">
        <v>219</v>
      </c>
      <c r="TC3" s="2">
        <v>146</v>
      </c>
      <c r="TD3" s="2">
        <v>221</v>
      </c>
      <c r="TE3" s="2">
        <v>75</v>
      </c>
      <c r="TF3" s="2"/>
      <c r="TG3" s="2">
        <v>11</v>
      </c>
      <c r="TH3" s="2">
        <v>59</v>
      </c>
      <c r="TI3" s="2">
        <v>26</v>
      </c>
      <c r="TJ3" s="2">
        <v>63</v>
      </c>
      <c r="TK3" s="2">
        <v>101</v>
      </c>
      <c r="TL3" s="2">
        <v>228</v>
      </c>
      <c r="TM3" s="2">
        <v>1</v>
      </c>
      <c r="TN3" s="2">
        <v>13</v>
      </c>
      <c r="TO3" s="2">
        <v>599</v>
      </c>
      <c r="TP3" s="2">
        <v>220</v>
      </c>
      <c r="TQ3" s="2">
        <v>236</v>
      </c>
      <c r="TR3" s="2">
        <v>90</v>
      </c>
      <c r="TS3" s="2">
        <v>105</v>
      </c>
      <c r="TT3" s="2">
        <v>41</v>
      </c>
      <c r="TU3" s="2">
        <v>477</v>
      </c>
      <c r="TV3" s="2">
        <v>241</v>
      </c>
      <c r="TW3" s="2">
        <v>307</v>
      </c>
      <c r="TX3" s="2">
        <v>282</v>
      </c>
      <c r="TY3" s="2">
        <v>66</v>
      </c>
      <c r="TZ3" s="2">
        <v>525</v>
      </c>
      <c r="UA3" s="2">
        <v>274</v>
      </c>
      <c r="UB3" s="2">
        <v>415</v>
      </c>
      <c r="UC3" s="2">
        <v>394</v>
      </c>
      <c r="UD3" s="2">
        <v>87</v>
      </c>
      <c r="UE3" s="2">
        <v>610</v>
      </c>
      <c r="UF3" s="2">
        <v>176</v>
      </c>
      <c r="UG3" s="2">
        <v>35</v>
      </c>
      <c r="UH3" s="2">
        <v>148</v>
      </c>
      <c r="UI3" s="2">
        <v>356</v>
      </c>
      <c r="UJ3" s="2">
        <v>341</v>
      </c>
      <c r="UK3" s="2">
        <v>450</v>
      </c>
      <c r="UL3" s="2">
        <v>260</v>
      </c>
      <c r="UM3" s="2">
        <v>437</v>
      </c>
      <c r="UN3" s="2">
        <v>358</v>
      </c>
      <c r="UO3" s="2">
        <v>481</v>
      </c>
      <c r="UP3" s="2">
        <v>158</v>
      </c>
      <c r="UQ3" s="2">
        <v>406</v>
      </c>
      <c r="UR3" s="2">
        <v>291</v>
      </c>
      <c r="US3" s="2">
        <v>133</v>
      </c>
      <c r="UT3" s="2">
        <v>94</v>
      </c>
      <c r="UU3" s="2">
        <v>169</v>
      </c>
      <c r="UV3" s="2">
        <v>393</v>
      </c>
      <c r="UW3" s="2">
        <v>41</v>
      </c>
      <c r="UX3" s="2">
        <v>777589</v>
      </c>
      <c r="UY3" s="2">
        <v>61</v>
      </c>
      <c r="UZ3" s="2">
        <v>5698</v>
      </c>
      <c r="VA3" s="2">
        <v>8808</v>
      </c>
      <c r="VB3" s="2">
        <v>17078</v>
      </c>
      <c r="VC3" s="2">
        <v>684064</v>
      </c>
      <c r="VD3" s="2">
        <v>60.3</v>
      </c>
      <c r="VE3" s="2">
        <v>2748</v>
      </c>
      <c r="VF3" s="2">
        <v>3986</v>
      </c>
      <c r="VG3" s="2">
        <v>8185</v>
      </c>
      <c r="VH3" s="2">
        <v>988630</v>
      </c>
      <c r="VI3" s="2">
        <v>60.7</v>
      </c>
      <c r="VJ3" s="2">
        <v>5588</v>
      </c>
      <c r="VK3" s="2">
        <v>6739</v>
      </c>
      <c r="VL3" s="2">
        <v>15532</v>
      </c>
      <c r="VM3" s="2">
        <v>358</v>
      </c>
      <c r="VN3" s="2">
        <v>795</v>
      </c>
      <c r="VO3" s="2">
        <v>789</v>
      </c>
      <c r="VP3" s="2">
        <v>1440</v>
      </c>
      <c r="VQ3" s="2">
        <v>2117</v>
      </c>
      <c r="VR3" s="2">
        <v>1147</v>
      </c>
      <c r="VS3" s="2"/>
      <c r="VT3" s="2">
        <v>93</v>
      </c>
      <c r="VU3" s="2">
        <v>451</v>
      </c>
      <c r="VV3" s="2">
        <v>5952</v>
      </c>
      <c r="VW3" s="2">
        <v>2296</v>
      </c>
      <c r="VX3" s="2">
        <v>770</v>
      </c>
      <c r="VY3" s="2">
        <v>873</v>
      </c>
      <c r="VZ3" s="2">
        <v>506</v>
      </c>
      <c r="WA3" s="2">
        <v>4443</v>
      </c>
      <c r="WB3" s="2">
        <v>2294</v>
      </c>
      <c r="WC3" s="2">
        <v>3055</v>
      </c>
      <c r="WD3" s="2">
        <v>646</v>
      </c>
      <c r="WE3" s="2">
        <v>5396</v>
      </c>
      <c r="WF3" s="2">
        <v>2408</v>
      </c>
      <c r="WG3" s="2">
        <v>3844</v>
      </c>
      <c r="WH3" s="2">
        <v>3059</v>
      </c>
      <c r="WI3" s="2">
        <v>3680</v>
      </c>
      <c r="WJ3" s="2">
        <v>4179</v>
      </c>
      <c r="WK3" s="2">
        <v>2295</v>
      </c>
      <c r="WL3" s="2">
        <v>4444</v>
      </c>
      <c r="WM3" s="2">
        <v>1220</v>
      </c>
      <c r="WN3" s="2">
        <v>4497</v>
      </c>
      <c r="WO3" s="2">
        <v>2242</v>
      </c>
      <c r="WP3" s="2">
        <v>1022</v>
      </c>
      <c r="WQ3" s="2">
        <v>691</v>
      </c>
      <c r="WR3" s="2">
        <v>1497</v>
      </c>
      <c r="WS3" s="2">
        <v>4307</v>
      </c>
      <c r="WT3" s="2">
        <v>244</v>
      </c>
      <c r="WU3" s="2">
        <v>753547</v>
      </c>
      <c r="WV3" s="2">
        <v>61.5</v>
      </c>
      <c r="WW3" s="2">
        <v>4611</v>
      </c>
      <c r="WX3" s="2">
        <v>6724</v>
      </c>
      <c r="WY3" s="2">
        <v>12693</v>
      </c>
      <c r="WZ3" s="2">
        <v>133372</v>
      </c>
      <c r="XA3" s="2">
        <v>70.900000000000006</v>
      </c>
      <c r="XB3" s="2">
        <v>1039</v>
      </c>
      <c r="XC3" s="2">
        <v>1070</v>
      </c>
      <c r="XD3" s="2">
        <v>2315</v>
      </c>
      <c r="XE3" s="2">
        <v>1</v>
      </c>
      <c r="XF3" s="2">
        <v>25</v>
      </c>
      <c r="XG3" s="2">
        <v>76</v>
      </c>
      <c r="XH3" s="2">
        <v>127</v>
      </c>
      <c r="XI3" s="2">
        <v>381</v>
      </c>
      <c r="XJ3" s="2">
        <v>452</v>
      </c>
      <c r="XK3" s="2"/>
      <c r="XL3" s="2">
        <v>8</v>
      </c>
      <c r="XM3" s="2">
        <v>9</v>
      </c>
      <c r="XN3" s="2">
        <v>954</v>
      </c>
      <c r="XO3" s="2">
        <v>479</v>
      </c>
      <c r="XP3" s="2">
        <v>113</v>
      </c>
      <c r="XQ3" s="2">
        <v>94</v>
      </c>
      <c r="XR3" s="2">
        <v>70</v>
      </c>
      <c r="XS3" s="2">
        <v>591</v>
      </c>
      <c r="XT3" s="2">
        <v>314</v>
      </c>
      <c r="XU3" s="2">
        <v>508</v>
      </c>
      <c r="XV3" s="2">
        <v>76</v>
      </c>
      <c r="XW3" s="2">
        <v>38</v>
      </c>
      <c r="XX3" s="2">
        <v>865</v>
      </c>
      <c r="XY3" s="2">
        <v>399</v>
      </c>
      <c r="XZ3" s="2">
        <v>994</v>
      </c>
      <c r="YA3" s="2">
        <v>668</v>
      </c>
      <c r="YB3" s="2">
        <v>409</v>
      </c>
      <c r="YC3" s="2">
        <v>661</v>
      </c>
      <c r="YD3" s="2">
        <v>710</v>
      </c>
      <c r="YE3" s="2">
        <v>303</v>
      </c>
      <c r="YF3" s="2">
        <v>767</v>
      </c>
      <c r="YG3" s="2">
        <v>165</v>
      </c>
      <c r="YH3" s="2">
        <v>805</v>
      </c>
      <c r="YI3" s="2">
        <v>265</v>
      </c>
      <c r="YJ3" s="2">
        <v>100</v>
      </c>
      <c r="YK3" s="2">
        <v>77</v>
      </c>
      <c r="YL3" s="2">
        <v>181</v>
      </c>
      <c r="YM3" s="2">
        <v>797</v>
      </c>
      <c r="YN3" s="2">
        <v>15</v>
      </c>
      <c r="YO3" s="2">
        <v>10763</v>
      </c>
      <c r="YP3" s="2"/>
      <c r="YQ3" s="2">
        <v>756</v>
      </c>
      <c r="YR3" s="2">
        <v>9144</v>
      </c>
      <c r="YS3" s="2">
        <v>4905</v>
      </c>
      <c r="YT3" s="2">
        <v>5018</v>
      </c>
      <c r="YU3" s="2">
        <v>7943</v>
      </c>
      <c r="YV3" s="2">
        <v>3587</v>
      </c>
      <c r="YW3" s="2">
        <v>5745</v>
      </c>
      <c r="YX3" s="2">
        <v>6056</v>
      </c>
      <c r="YY3" s="2">
        <v>7033</v>
      </c>
      <c r="YZ3" s="2">
        <v>3897</v>
      </c>
      <c r="ZA3" s="2">
        <v>271651</v>
      </c>
      <c r="ZB3" s="2">
        <v>55.2</v>
      </c>
      <c r="ZC3" s="2">
        <v>1165</v>
      </c>
      <c r="ZD3" s="2">
        <v>1598</v>
      </c>
      <c r="ZE3" s="2">
        <v>3247</v>
      </c>
      <c r="ZF3" s="2">
        <v>148</v>
      </c>
      <c r="ZG3" s="2">
        <v>312</v>
      </c>
      <c r="ZH3" s="2">
        <v>213</v>
      </c>
      <c r="ZI3" s="2">
        <v>349</v>
      </c>
      <c r="ZJ3" s="2">
        <v>409</v>
      </c>
      <c r="ZK3" s="2">
        <v>133</v>
      </c>
      <c r="ZL3" s="2"/>
      <c r="ZM3" s="2">
        <v>34</v>
      </c>
      <c r="ZN3" s="2">
        <v>182</v>
      </c>
      <c r="ZO3" s="2">
        <v>1381</v>
      </c>
      <c r="ZP3" s="2">
        <v>465</v>
      </c>
      <c r="ZQ3" s="2">
        <v>187</v>
      </c>
      <c r="ZR3" s="2">
        <v>203</v>
      </c>
      <c r="ZS3" s="2">
        <v>131</v>
      </c>
      <c r="ZT3" s="2">
        <v>1133</v>
      </c>
      <c r="ZU3" s="2">
        <v>612</v>
      </c>
      <c r="ZV3" s="2">
        <v>707</v>
      </c>
      <c r="ZW3" s="2">
        <v>650</v>
      </c>
      <c r="ZX3" s="2">
        <v>146</v>
      </c>
      <c r="ZY3" s="2">
        <v>1149</v>
      </c>
      <c r="ZZ3" s="2">
        <v>661</v>
      </c>
      <c r="AAA3" s="2">
        <v>948</v>
      </c>
      <c r="AAB3" s="2">
        <v>822</v>
      </c>
      <c r="AAC3" s="2">
        <v>103</v>
      </c>
      <c r="AAD3" s="2">
        <v>1495</v>
      </c>
      <c r="AAE3" s="2">
        <v>841</v>
      </c>
      <c r="AAF3" s="2">
        <v>757</v>
      </c>
      <c r="AAG3" s="2">
        <v>1008</v>
      </c>
      <c r="AAH3" s="2">
        <v>491</v>
      </c>
      <c r="AAI3" s="2">
        <v>1107</v>
      </c>
      <c r="AAJ3" s="2">
        <v>287</v>
      </c>
      <c r="AAK3" s="2">
        <v>988</v>
      </c>
      <c r="AAL3" s="2">
        <v>513</v>
      </c>
      <c r="AAM3" s="2">
        <v>323</v>
      </c>
      <c r="AAN3" s="2">
        <v>167</v>
      </c>
      <c r="AAO3" s="2">
        <v>370</v>
      </c>
      <c r="AAP3" s="2">
        <v>951</v>
      </c>
      <c r="AAQ3" s="2">
        <v>110</v>
      </c>
      <c r="AAR3" s="2">
        <v>80811</v>
      </c>
      <c r="AAS3" s="2">
        <v>604</v>
      </c>
      <c r="AAT3" s="2">
        <v>860</v>
      </c>
      <c r="AAU3" s="2">
        <v>86582</v>
      </c>
      <c r="AAV3" s="2">
        <v>56.7</v>
      </c>
      <c r="AAW3" s="2">
        <v>694</v>
      </c>
      <c r="AAX3" s="2">
        <v>989</v>
      </c>
      <c r="AAY3" s="2">
        <v>2159</v>
      </c>
      <c r="AAZ3" s="2">
        <v>80</v>
      </c>
      <c r="ABA3" s="2">
        <v>151</v>
      </c>
      <c r="ABB3" s="2">
        <v>117</v>
      </c>
      <c r="ABC3" s="2">
        <v>264</v>
      </c>
      <c r="ABD3" s="2">
        <v>231</v>
      </c>
      <c r="ABE3" s="2">
        <v>121</v>
      </c>
      <c r="ABF3" s="2"/>
      <c r="ABG3" s="2">
        <v>25</v>
      </c>
      <c r="ABH3" s="2">
        <v>105</v>
      </c>
      <c r="ABI3" s="2">
        <v>322463</v>
      </c>
      <c r="ABJ3" s="2">
        <v>56.4</v>
      </c>
      <c r="ABK3" s="2">
        <v>224</v>
      </c>
      <c r="ABL3" s="2">
        <v>1438</v>
      </c>
      <c r="ABM3" s="2">
        <v>1985</v>
      </c>
      <c r="ABN3" s="2">
        <v>4158</v>
      </c>
      <c r="ABO3" s="2">
        <v>157</v>
      </c>
      <c r="ABP3" s="2">
        <v>350</v>
      </c>
      <c r="ABQ3" s="2">
        <v>1086</v>
      </c>
      <c r="ABR3" s="2">
        <v>244</v>
      </c>
      <c r="ABS3" s="2">
        <v>492</v>
      </c>
      <c r="ABT3" s="2">
        <v>496</v>
      </c>
      <c r="ABU3" s="2">
        <v>706</v>
      </c>
      <c r="ABV3" s="2">
        <v>210</v>
      </c>
      <c r="ABW3" s="2"/>
      <c r="ABX3" s="2">
        <v>36</v>
      </c>
      <c r="ABY3" s="2">
        <v>193</v>
      </c>
      <c r="ABZ3" s="2">
        <v>1646</v>
      </c>
      <c r="ACA3" s="2">
        <v>553</v>
      </c>
      <c r="ACB3" s="2">
        <v>667</v>
      </c>
      <c r="ACC3" s="2">
        <v>247</v>
      </c>
      <c r="ACD3" s="2">
        <v>246</v>
      </c>
      <c r="ACE3" s="2">
        <v>174</v>
      </c>
      <c r="ACF3" s="2">
        <v>1432</v>
      </c>
      <c r="ACG3" s="2">
        <v>765</v>
      </c>
      <c r="ACH3" s="2">
        <v>846</v>
      </c>
      <c r="ACI3" s="2">
        <v>789</v>
      </c>
      <c r="ACJ3" s="2">
        <v>141</v>
      </c>
      <c r="ACK3" s="2">
        <v>1382</v>
      </c>
      <c r="ACL3" s="2">
        <v>830</v>
      </c>
      <c r="ACM3" s="2">
        <v>1196</v>
      </c>
      <c r="ACN3" s="2">
        <v>962</v>
      </c>
      <c r="ACO3" s="2">
        <v>178</v>
      </c>
      <c r="ACP3" s="2">
        <v>1807</v>
      </c>
      <c r="ACQ3" s="2">
        <v>1064</v>
      </c>
      <c r="ACR3" s="2">
        <v>921</v>
      </c>
      <c r="ACS3" s="2">
        <v>1184</v>
      </c>
      <c r="ACT3" s="2">
        <v>761</v>
      </c>
      <c r="ACU3" s="2">
        <v>1224</v>
      </c>
      <c r="ACV3" s="2">
        <v>366</v>
      </c>
      <c r="ACW3" s="2">
        <v>1215</v>
      </c>
      <c r="ACX3" s="2">
        <v>770</v>
      </c>
      <c r="ACY3" s="2">
        <v>404</v>
      </c>
      <c r="ACZ3" s="2">
        <v>252</v>
      </c>
      <c r="ADA3" s="2">
        <v>452</v>
      </c>
      <c r="ADB3" s="2">
        <v>1166</v>
      </c>
      <c r="ADC3" s="2">
        <v>115</v>
      </c>
      <c r="ADD3" s="2">
        <v>787</v>
      </c>
      <c r="ADE3" s="2">
        <v>260</v>
      </c>
      <c r="ADF3" s="2">
        <v>131</v>
      </c>
      <c r="ADG3" s="2">
        <v>122</v>
      </c>
      <c r="ADH3" s="2">
        <v>94</v>
      </c>
      <c r="ADI3" s="2">
        <v>729</v>
      </c>
      <c r="ADJ3" s="2">
        <v>382</v>
      </c>
      <c r="ADK3" s="2">
        <v>413</v>
      </c>
      <c r="ADL3" s="2">
        <v>382</v>
      </c>
      <c r="ADM3" s="2">
        <v>47</v>
      </c>
      <c r="ADN3" s="2">
        <v>670</v>
      </c>
      <c r="ADO3" s="2">
        <v>414</v>
      </c>
      <c r="ADP3" s="2">
        <v>607</v>
      </c>
      <c r="ADQ3" s="2">
        <v>439</v>
      </c>
      <c r="ADR3" s="2">
        <v>120</v>
      </c>
      <c r="ADS3" s="2">
        <v>869</v>
      </c>
      <c r="ADT3" s="2">
        <v>549</v>
      </c>
      <c r="ADU3" s="2">
        <v>440</v>
      </c>
      <c r="ADV3" s="2">
        <v>567</v>
      </c>
      <c r="ADW3" s="2">
        <v>418</v>
      </c>
      <c r="ADX3" s="2">
        <v>571</v>
      </c>
      <c r="ADY3" s="2">
        <v>184</v>
      </c>
      <c r="ADZ3" s="2">
        <v>577</v>
      </c>
      <c r="AEA3" s="2">
        <v>412</v>
      </c>
      <c r="AEB3" s="2">
        <v>228</v>
      </c>
      <c r="AEC3" s="2">
        <v>157</v>
      </c>
      <c r="AED3" s="2">
        <v>228</v>
      </c>
      <c r="AEE3" s="2">
        <v>552</v>
      </c>
      <c r="AEF3" s="2">
        <v>52</v>
      </c>
      <c r="AEG3" s="2">
        <v>8422</v>
      </c>
      <c r="AEH3" s="2">
        <v>110</v>
      </c>
      <c r="AEI3" s="2">
        <v>147</v>
      </c>
      <c r="AEJ3" s="2">
        <v>5836</v>
      </c>
      <c r="AEK3" s="2">
        <v>4592</v>
      </c>
      <c r="AEL3" s="2">
        <v>2597</v>
      </c>
      <c r="AEM3" s="2">
        <v>3943</v>
      </c>
      <c r="AEN3" s="2">
        <v>1977</v>
      </c>
      <c r="AEO3" s="2">
        <v>2898</v>
      </c>
      <c r="AEP3" s="2">
        <v>3681</v>
      </c>
      <c r="AEQ3" s="2">
        <v>2310</v>
      </c>
      <c r="AER3" s="2">
        <v>5997</v>
      </c>
      <c r="AES3" s="2">
        <v>5506</v>
      </c>
      <c r="AET3" s="2">
        <v>2816</v>
      </c>
      <c r="AEU3" s="2">
        <v>4865</v>
      </c>
      <c r="AEV3" s="2">
        <v>2009</v>
      </c>
      <c r="AEW3" s="2">
        <v>3826</v>
      </c>
      <c r="AEX3" s="2">
        <v>4062</v>
      </c>
      <c r="AEY3" s="2">
        <v>1852</v>
      </c>
      <c r="AEZ3" s="2">
        <v>853981</v>
      </c>
      <c r="AFA3" s="2">
        <v>62</v>
      </c>
      <c r="AFB3" s="2">
        <v>5775</v>
      </c>
      <c r="AFC3" s="2">
        <v>7743</v>
      </c>
      <c r="AFD3" s="2">
        <v>14760</v>
      </c>
      <c r="AFE3" s="2">
        <v>3694</v>
      </c>
      <c r="AFF3" s="2">
        <v>2913</v>
      </c>
      <c r="AFG3" s="2">
        <v>1421</v>
      </c>
      <c r="AFH3" s="2">
        <v>2567</v>
      </c>
      <c r="AFI3" s="2">
        <v>1085</v>
      </c>
      <c r="AFJ3" s="2">
        <v>1939</v>
      </c>
      <c r="AFK3" s="2">
        <v>2287</v>
      </c>
      <c r="AFL3" s="2">
        <v>1497</v>
      </c>
      <c r="AFM3" s="2">
        <v>8139</v>
      </c>
      <c r="AFN3" s="2">
        <v>7185</v>
      </c>
      <c r="AFO3" s="2">
        <v>3992</v>
      </c>
      <c r="AFP3" s="2">
        <v>6241</v>
      </c>
      <c r="AFQ3" s="2">
        <v>2901</v>
      </c>
      <c r="AFR3" s="2">
        <v>4785</v>
      </c>
      <c r="AFS3" s="2">
        <v>5456</v>
      </c>
      <c r="AFT3" s="2">
        <v>2665</v>
      </c>
      <c r="AFU3" s="2">
        <v>767668</v>
      </c>
      <c r="AFV3" s="2">
        <v>61.7</v>
      </c>
      <c r="AFW3" s="2">
        <v>3981</v>
      </c>
      <c r="AFX3" s="2">
        <v>6291</v>
      </c>
      <c r="AFY3" s="2">
        <v>10937</v>
      </c>
      <c r="AFZ3" s="2">
        <v>324</v>
      </c>
      <c r="AGA3" s="2">
        <v>578</v>
      </c>
      <c r="AGB3" s="2">
        <v>668</v>
      </c>
      <c r="AGC3" s="2">
        <v>1432</v>
      </c>
      <c r="AGD3" s="2">
        <v>2230</v>
      </c>
      <c r="AGE3" s="2">
        <v>1005</v>
      </c>
      <c r="AGF3" s="2"/>
      <c r="AGG3" s="2">
        <v>54</v>
      </c>
      <c r="AGH3" s="2">
        <v>378</v>
      </c>
      <c r="AGI3" s="2">
        <v>871696</v>
      </c>
      <c r="AGJ3" s="2">
        <v>60.5</v>
      </c>
      <c r="AGK3" s="2">
        <v>189</v>
      </c>
      <c r="AGL3" s="2">
        <v>4606</v>
      </c>
      <c r="AGM3" s="2">
        <v>7496</v>
      </c>
      <c r="AGN3" s="2">
        <v>13421</v>
      </c>
      <c r="AGO3" s="2">
        <v>455</v>
      </c>
      <c r="AGP3" s="2">
        <v>822</v>
      </c>
      <c r="AGQ3" s="2">
        <v>3321</v>
      </c>
      <c r="AGR3" s="2">
        <v>825</v>
      </c>
      <c r="AGS3" s="2">
        <v>1674</v>
      </c>
      <c r="AGT3" s="2">
        <v>2532</v>
      </c>
      <c r="AGU3" s="2">
        <v>3634</v>
      </c>
      <c r="AGV3" s="2">
        <v>1102</v>
      </c>
      <c r="AGW3" s="2"/>
      <c r="AGX3" s="2">
        <v>86</v>
      </c>
      <c r="AGY3" s="2">
        <v>541</v>
      </c>
      <c r="AGZ3" s="2">
        <v>6440</v>
      </c>
      <c r="AHA3" s="2">
        <v>2697</v>
      </c>
      <c r="AHB3" s="2">
        <v>2457</v>
      </c>
      <c r="AHC3" s="2">
        <v>922</v>
      </c>
      <c r="AHD3" s="2">
        <v>956</v>
      </c>
      <c r="AHE3" s="2">
        <v>579</v>
      </c>
      <c r="AHF3" s="2">
        <v>4799</v>
      </c>
      <c r="AHG3" s="2">
        <v>2342</v>
      </c>
      <c r="AHH3" s="2">
        <v>3601</v>
      </c>
      <c r="AHI3" s="2">
        <v>3265</v>
      </c>
      <c r="AHJ3" s="2">
        <v>585</v>
      </c>
      <c r="AHK3" s="2">
        <v>5677</v>
      </c>
      <c r="AHL3" s="2">
        <v>2712</v>
      </c>
      <c r="AHM3" s="2">
        <v>4231</v>
      </c>
      <c r="AHN3" s="2">
        <v>4470</v>
      </c>
      <c r="AHO3" s="2">
        <v>621</v>
      </c>
      <c r="AHP3" s="2">
        <v>6875</v>
      </c>
      <c r="AHQ3" s="2">
        <v>3877</v>
      </c>
      <c r="AHR3" s="2">
        <v>3619</v>
      </c>
      <c r="AHS3" s="2">
        <v>5041</v>
      </c>
      <c r="AHT3" s="2">
        <v>1906</v>
      </c>
      <c r="AHU3" s="2">
        <v>5590</v>
      </c>
      <c r="AHV3" s="2">
        <v>1524</v>
      </c>
      <c r="AHW3" s="2">
        <v>4789</v>
      </c>
      <c r="AHX3" s="2">
        <v>2707</v>
      </c>
      <c r="AHY3" s="2">
        <v>1183</v>
      </c>
      <c r="AHZ3" s="2">
        <v>768</v>
      </c>
      <c r="AIA3" s="2">
        <v>1824</v>
      </c>
      <c r="AIB3" s="2">
        <v>4620</v>
      </c>
      <c r="AIC3" s="2">
        <v>284</v>
      </c>
      <c r="AID3" s="2">
        <v>5409</v>
      </c>
      <c r="AIE3" s="2">
        <v>2349</v>
      </c>
      <c r="AIF3" s="2">
        <v>777</v>
      </c>
      <c r="AIG3" s="2">
        <v>809</v>
      </c>
      <c r="AIH3" s="2">
        <v>467</v>
      </c>
      <c r="AII3" s="2">
        <v>3942</v>
      </c>
      <c r="AIJ3" s="2">
        <v>1889</v>
      </c>
      <c r="AIK3" s="2">
        <v>3075</v>
      </c>
      <c r="AIL3" s="2">
        <v>2799</v>
      </c>
      <c r="AIM3" s="2">
        <v>477</v>
      </c>
      <c r="AIN3" s="2">
        <v>4811</v>
      </c>
      <c r="AIO3" s="2">
        <v>2210</v>
      </c>
      <c r="AIP3" s="2">
        <v>3492</v>
      </c>
      <c r="AIQ3" s="2">
        <v>3847</v>
      </c>
      <c r="AIR3" s="2">
        <v>551</v>
      </c>
      <c r="AIS3" s="2">
        <v>5740</v>
      </c>
      <c r="AIT3" s="2">
        <v>3227</v>
      </c>
      <c r="AIU3" s="2">
        <v>3064</v>
      </c>
      <c r="AIV3" s="2">
        <v>4273</v>
      </c>
      <c r="AIW3" s="2">
        <v>1581</v>
      </c>
      <c r="AIX3" s="2">
        <v>4710</v>
      </c>
      <c r="AIY3" s="2">
        <v>1304</v>
      </c>
      <c r="AIZ3" s="2">
        <v>4038</v>
      </c>
      <c r="AJA3" s="2">
        <v>2253</v>
      </c>
      <c r="AJB3" s="2">
        <v>949</v>
      </c>
      <c r="AJC3" s="2">
        <v>643</v>
      </c>
      <c r="AJD3" s="2">
        <v>1553</v>
      </c>
      <c r="AJE3" s="2">
        <v>3888</v>
      </c>
      <c r="AJF3" s="2">
        <v>207</v>
      </c>
      <c r="AJG3" s="2">
        <v>2257</v>
      </c>
      <c r="AJH3" s="2">
        <v>1897</v>
      </c>
      <c r="AJI3" s="2">
        <v>931</v>
      </c>
      <c r="AJJ3" s="2">
        <v>1684</v>
      </c>
      <c r="AJK3" s="2">
        <v>716</v>
      </c>
      <c r="AJL3" s="2">
        <v>1290</v>
      </c>
      <c r="AJM3" s="2">
        <v>1428</v>
      </c>
      <c r="AJN3" s="2">
        <v>7671</v>
      </c>
      <c r="AJO3" s="2">
        <v>6686</v>
      </c>
      <c r="AJP3" s="2">
        <v>3770</v>
      </c>
      <c r="AJQ3" s="2">
        <v>5713</v>
      </c>
      <c r="AJR3" s="2">
        <v>2668</v>
      </c>
      <c r="AJS3" s="2">
        <v>4500</v>
      </c>
      <c r="AJT3" s="2">
        <v>5190</v>
      </c>
      <c r="AJU3" s="2">
        <v>290592</v>
      </c>
      <c r="AJV3" s="2">
        <v>52.3</v>
      </c>
      <c r="AJW3" s="2">
        <v>2539</v>
      </c>
      <c r="AJX3" s="2">
        <v>4162</v>
      </c>
      <c r="AJY3" s="2">
        <v>7286</v>
      </c>
      <c r="AJZ3" s="2">
        <v>3412</v>
      </c>
      <c r="AKA3" s="2">
        <v>1643</v>
      </c>
      <c r="AKB3" s="2">
        <v>3095</v>
      </c>
      <c r="AKC3" s="2">
        <v>1318</v>
      </c>
      <c r="AKD3" s="2">
        <v>2224</v>
      </c>
      <c r="AKE3" s="2">
        <v>2553</v>
      </c>
      <c r="AKF3" s="2">
        <v>1905</v>
      </c>
      <c r="AKG3" s="2">
        <v>1515</v>
      </c>
      <c r="AKH3" s="2">
        <v>712</v>
      </c>
      <c r="AKI3" s="2">
        <v>1411</v>
      </c>
      <c r="AKJ3" s="2">
        <v>602</v>
      </c>
      <c r="AKK3" s="2">
        <v>934</v>
      </c>
      <c r="AKL3" s="2">
        <v>1125</v>
      </c>
      <c r="AKM3" s="2">
        <v>1232</v>
      </c>
      <c r="AKN3" s="2">
        <v>989</v>
      </c>
      <c r="AKO3" s="2">
        <v>469</v>
      </c>
      <c r="AKP3" s="2">
        <v>938</v>
      </c>
      <c r="AKQ3" s="2">
        <v>367</v>
      </c>
      <c r="AKR3" s="2">
        <v>644</v>
      </c>
      <c r="AKS3" s="2">
        <v>746</v>
      </c>
      <c r="AKT3" s="2">
        <v>2734</v>
      </c>
      <c r="AKU3" s="2">
        <v>2297</v>
      </c>
      <c r="AKV3" s="2">
        <v>1146</v>
      </c>
      <c r="AKW3" s="2">
        <v>2096</v>
      </c>
      <c r="AKX3" s="2">
        <v>924</v>
      </c>
      <c r="AKY3" s="2">
        <v>1568</v>
      </c>
      <c r="AKZ3" s="2">
        <v>1777</v>
      </c>
      <c r="ALA3" s="2">
        <v>7390</v>
      </c>
      <c r="ALB3" s="2">
        <v>6456</v>
      </c>
      <c r="ALC3" s="2">
        <v>3635</v>
      </c>
      <c r="ALD3" s="2">
        <v>5446</v>
      </c>
      <c r="ALE3" s="2">
        <v>2515</v>
      </c>
      <c r="ALF3" s="2">
        <v>4307</v>
      </c>
      <c r="ALG3" s="2">
        <v>4951</v>
      </c>
      <c r="ALH3" s="2">
        <v>477</v>
      </c>
      <c r="ALI3" s="2">
        <v>356</v>
      </c>
      <c r="ALJ3" s="2">
        <v>163</v>
      </c>
      <c r="ALK3" s="2">
        <v>328</v>
      </c>
      <c r="ALL3" s="2">
        <v>180</v>
      </c>
      <c r="ALM3" s="2">
        <v>205</v>
      </c>
      <c r="ALN3" s="2">
        <v>269</v>
      </c>
    </row>
  </sheetData>
  <pageMargins left="0.75" right="0.75" top="1" bottom="1" header="0.511811023622047" footer="0.511811023622047"/>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2"/>
  <sheetViews>
    <sheetView zoomScaleNormal="100" workbookViewId="0">
      <pane ySplit="1" topLeftCell="A2" activePane="bottomLeft" state="frozen"/>
      <selection pane="bottomLeft"/>
    </sheetView>
  </sheetViews>
  <sheetFormatPr defaultColWidth="8.7109375" defaultRowHeight="15" x14ac:dyDescent="0.25"/>
  <cols>
    <col min="1" max="1" width="8" customWidth="1"/>
    <col min="2" max="46" width="50" customWidth="1"/>
  </cols>
  <sheetData>
    <row r="1" spans="1:46" ht="51" x14ac:dyDescent="0.25">
      <c r="A1" s="1" t="s">
        <v>11</v>
      </c>
      <c r="B1" s="1" t="s">
        <v>2408</v>
      </c>
      <c r="C1" s="1" t="s">
        <v>2409</v>
      </c>
      <c r="D1" s="1" t="s">
        <v>2410</v>
      </c>
      <c r="E1" s="1" t="s">
        <v>2411</v>
      </c>
      <c r="F1" s="1" t="s">
        <v>2412</v>
      </c>
      <c r="G1" s="1" t="s">
        <v>2413</v>
      </c>
      <c r="H1" s="1" t="s">
        <v>2414</v>
      </c>
      <c r="I1" s="1" t="s">
        <v>2415</v>
      </c>
      <c r="J1" s="1" t="s">
        <v>2416</v>
      </c>
      <c r="K1" s="1" t="s">
        <v>2417</v>
      </c>
      <c r="L1" s="1" t="s">
        <v>2418</v>
      </c>
      <c r="M1" s="1" t="s">
        <v>2419</v>
      </c>
      <c r="N1" s="1" t="s">
        <v>2420</v>
      </c>
      <c r="O1" s="1" t="s">
        <v>2421</v>
      </c>
      <c r="P1" s="1" t="s">
        <v>2422</v>
      </c>
      <c r="Q1" s="1" t="s">
        <v>2423</v>
      </c>
      <c r="R1" s="1" t="s">
        <v>2424</v>
      </c>
      <c r="S1" s="1" t="s">
        <v>2425</v>
      </c>
      <c r="T1" s="1" t="s">
        <v>2426</v>
      </c>
      <c r="U1" s="1" t="s">
        <v>2427</v>
      </c>
      <c r="V1" s="1" t="s">
        <v>2428</v>
      </c>
      <c r="W1" s="1" t="s">
        <v>2429</v>
      </c>
      <c r="X1" s="1" t="s">
        <v>2430</v>
      </c>
      <c r="Y1" s="1" t="s">
        <v>2431</v>
      </c>
      <c r="Z1" s="1" t="s">
        <v>2432</v>
      </c>
      <c r="AA1" s="1" t="s">
        <v>2433</v>
      </c>
      <c r="AB1" s="1" t="s">
        <v>2434</v>
      </c>
      <c r="AC1" s="1" t="s">
        <v>2435</v>
      </c>
      <c r="AD1" s="1" t="s">
        <v>2436</v>
      </c>
      <c r="AE1" s="1" t="s">
        <v>2437</v>
      </c>
      <c r="AF1" s="1" t="s">
        <v>2438</v>
      </c>
      <c r="AG1" s="1" t="s">
        <v>2439</v>
      </c>
      <c r="AH1" s="1" t="s">
        <v>2440</v>
      </c>
      <c r="AI1" s="1" t="s">
        <v>2441</v>
      </c>
      <c r="AJ1" s="1" t="s">
        <v>2442</v>
      </c>
      <c r="AK1" s="1" t="s">
        <v>2443</v>
      </c>
      <c r="AL1" s="1" t="s">
        <v>2444</v>
      </c>
      <c r="AM1" s="1" t="s">
        <v>2445</v>
      </c>
      <c r="AN1" s="1" t="s">
        <v>2446</v>
      </c>
      <c r="AO1" s="1" t="s">
        <v>2447</v>
      </c>
      <c r="AP1" s="1" t="s">
        <v>2448</v>
      </c>
      <c r="AQ1" s="1" t="s">
        <v>2449</v>
      </c>
      <c r="AR1" s="1" t="s">
        <v>2450</v>
      </c>
      <c r="AS1" s="1" t="s">
        <v>2451</v>
      </c>
      <c r="AT1" s="1" t="s">
        <v>2452</v>
      </c>
    </row>
    <row r="2" spans="1:46" x14ac:dyDescent="0.25">
      <c r="A2" s="2">
        <v>2017</v>
      </c>
      <c r="B2" s="2">
        <v>54.6</v>
      </c>
      <c r="C2" s="2">
        <v>2319</v>
      </c>
      <c r="D2" s="2">
        <v>2493</v>
      </c>
      <c r="E2" s="2">
        <v>231</v>
      </c>
      <c r="F2" s="2">
        <v>348</v>
      </c>
      <c r="G2" s="2">
        <v>322</v>
      </c>
      <c r="H2" s="2">
        <v>612</v>
      </c>
      <c r="I2" s="2">
        <v>529</v>
      </c>
      <c r="J2" s="2">
        <v>182</v>
      </c>
      <c r="K2" s="2">
        <v>348</v>
      </c>
      <c r="L2" s="2">
        <v>95</v>
      </c>
      <c r="M2" s="2">
        <v>23</v>
      </c>
      <c r="N2" s="2">
        <v>571</v>
      </c>
      <c r="O2" s="2">
        <v>3</v>
      </c>
      <c r="P2" s="2">
        <v>1367</v>
      </c>
      <c r="Q2" s="2">
        <v>609</v>
      </c>
      <c r="R2" s="2">
        <v>347</v>
      </c>
      <c r="S2" s="2">
        <v>262</v>
      </c>
      <c r="T2" s="2">
        <v>195</v>
      </c>
      <c r="U2" s="2">
        <v>1710</v>
      </c>
      <c r="V2" s="2">
        <v>906</v>
      </c>
      <c r="W2" s="2">
        <v>714</v>
      </c>
      <c r="X2" s="2">
        <v>1453</v>
      </c>
      <c r="Y2" s="2">
        <v>234</v>
      </c>
      <c r="Z2" s="2">
        <v>242</v>
      </c>
      <c r="AA2" s="2">
        <v>1237</v>
      </c>
      <c r="AB2" s="2">
        <v>575</v>
      </c>
      <c r="AC2" s="2">
        <v>866</v>
      </c>
      <c r="AD2" s="2">
        <v>150</v>
      </c>
      <c r="AE2" s="2">
        <v>2169</v>
      </c>
      <c r="AF2" s="2">
        <v>376</v>
      </c>
      <c r="AG2" s="2">
        <v>237</v>
      </c>
      <c r="AH2" s="2">
        <v>1416</v>
      </c>
      <c r="AI2" s="2">
        <v>903</v>
      </c>
      <c r="AJ2" s="2">
        <v>1058</v>
      </c>
      <c r="AK2" s="2">
        <v>872</v>
      </c>
      <c r="AL2" s="2">
        <v>1447</v>
      </c>
      <c r="AM2" s="2">
        <v>1109</v>
      </c>
      <c r="AN2" s="2">
        <v>382</v>
      </c>
      <c r="AO2" s="2">
        <v>1358</v>
      </c>
      <c r="AP2" s="2">
        <v>579</v>
      </c>
      <c r="AQ2" s="2">
        <v>273</v>
      </c>
      <c r="AR2" s="2">
        <v>450</v>
      </c>
      <c r="AS2" s="2">
        <v>1308</v>
      </c>
      <c r="AT2" s="2">
        <v>288</v>
      </c>
    </row>
  </sheetData>
  <pageMargins left="0.75" right="0.75" top="1" bottom="1" header="0.511811023622047" footer="0.511811023622047"/>
  <pageSetup paperSize="9" orientation="portrait" horizontalDpi="300" verticalDpi="300"/>
  <tableParts count="1">
    <tablePart r:id="rId1"/>
  </tableParts>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TITLE</vt:lpstr>
      <vt:lpstr>FARM OPERATIONS</vt:lpstr>
      <vt:lpstr>INTERNET</vt:lpstr>
      <vt:lpstr>OPERATORS</vt:lpstr>
      <vt:lpstr>OPERATORS, PRINCIPAL</vt:lpstr>
      <vt:lpstr>OPERATORS, SECOND</vt:lpstr>
      <vt:lpstr>OPERATORS, THIRD</vt:lpstr>
      <vt:lpstr>PRODUCERS</vt:lpstr>
      <vt:lpstr>PRODUCERS, (EXCL PRINCIPAL)</vt:lpstr>
      <vt:lpstr>PRODUCERS, PRIMARY</vt:lpstr>
      <vt:lpstr>PRODUCERS, PRINCIPAL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Keanu, Bonhee J</cp:lastModifiedBy>
  <cp:revision>0</cp:revision>
  <dcterms:created xsi:type="dcterms:W3CDTF">2026-03-20T00:10:57Z</dcterms:created>
  <dcterms:modified xsi:type="dcterms:W3CDTF">2026-03-24T01:34:09Z</dcterms:modified>
  <dc:language>en-US</dc:language>
</cp:coreProperties>
</file>