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waiioimt-my.sharepoint.com/personal/yeong_h_lau_hawaii_gov/Documents/Plant Pest Control Branch/Compost Reimbursement/"/>
    </mc:Choice>
  </mc:AlternateContent>
  <xr:revisionPtr revIDLastSave="0" documentId="8_{6DC91F55-6E44-4F1B-BD70-9A382D7C62AD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Form B" sheetId="12" r:id="rId1"/>
    <sheet name="Tables" sheetId="16" state="hidden" r:id="rId2"/>
  </sheets>
  <definedNames>
    <definedName name="_xlnm.Print_Area" localSheetId="0">'Form B'!$A$1:$M$34</definedName>
    <definedName name="_xlnm.Print_Titles" localSheetId="0">'Form B'!$1:$4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2" l="1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 l="1"/>
  <c r="M24" i="12"/>
  <c r="M21" i="12"/>
  <c r="M22" i="12"/>
  <c r="M23" i="12"/>
  <c r="M25" i="12"/>
  <c r="M26" i="12"/>
  <c r="M27" i="12"/>
  <c r="M28" i="12"/>
  <c r="M29" i="12"/>
  <c r="M20" i="12"/>
  <c r="M19" i="12"/>
  <c r="M18" i="12"/>
  <c r="M17" i="12"/>
  <c r="M16" i="12"/>
  <c r="M15" i="12"/>
  <c r="M14" i="12"/>
  <c r="M13" i="12"/>
  <c r="M12" i="12"/>
  <c r="M11" i="12"/>
  <c r="M10" i="12"/>
  <c r="M30" i="12" l="1"/>
  <c r="M34" i="12" s="1"/>
</calcChain>
</file>

<file path=xl/sharedStrings.xml><?xml version="1.0" encoding="utf-8"?>
<sst xmlns="http://schemas.openxmlformats.org/spreadsheetml/2006/main" count="50" uniqueCount="48">
  <si>
    <t>Enter invoices below (each item below must be supported by a copy of the invoice):</t>
  </si>
  <si>
    <t>Invoice</t>
  </si>
  <si>
    <t xml:space="preserve">Description </t>
  </si>
  <si>
    <t>Reimbursable</t>
  </si>
  <si>
    <t>Date</t>
  </si>
  <si>
    <t>Invoice #</t>
  </si>
  <si>
    <t>Vendor</t>
  </si>
  <si>
    <t>of Compost Product</t>
  </si>
  <si>
    <t>Amount</t>
  </si>
  <si>
    <t>% Compost</t>
  </si>
  <si>
    <t>Invoice/Receipt</t>
  </si>
  <si>
    <t>Compost Cost</t>
  </si>
  <si>
    <t>Compost or</t>
  </si>
  <si>
    <t>Hauling</t>
  </si>
  <si>
    <t>Compost</t>
  </si>
  <si>
    <t>Column1</t>
  </si>
  <si>
    <t>Ahupuaa Green Waste Recycle</t>
  </si>
  <si>
    <t>Auwae's Farm, LLC</t>
  </si>
  <si>
    <t>Full Circle Farm</t>
  </si>
  <si>
    <t>Island Topsoil, LLC</t>
  </si>
  <si>
    <t>Leeward Wholesale Nursery</t>
  </si>
  <si>
    <t>Menehune Green LLC dba Hawaiian Earth Products</t>
  </si>
  <si>
    <t>Menehune Green, LLC dba Hawaiian Earth Products, and Hawaiian Earth Recycling LLC</t>
  </si>
  <si>
    <t>Villa Rose, LLC</t>
  </si>
  <si>
    <t>County of Hawaii/Hawaiian Earth Recycling, LLC -East Hawaii Organics Facility</t>
  </si>
  <si>
    <t>County of Hawaii/Hawaiian Earth Recycling - West Hawaii Organics Facility</t>
  </si>
  <si>
    <t>Mauna Lani Resort Association (Mauna Lani Green Waste Facility)</t>
  </si>
  <si>
    <t>Puunene Recycle Center/Malama Aina Recycle Center</t>
  </si>
  <si>
    <t>National Park Service, Kalaupapa Composting Facility</t>
  </si>
  <si>
    <t>Lanai Resorts, LLC dba Pulama Lanai</t>
  </si>
  <si>
    <t>Green Earth Matters, Inc.</t>
  </si>
  <si>
    <t xml:space="preserve">Heart &amp; Soul Organics, LLC </t>
  </si>
  <si>
    <t>Kauai Nursery &amp; Landscaping, Inc.</t>
  </si>
  <si>
    <t>ShredCo, LLC</t>
  </si>
  <si>
    <t>DOH Permitted Compost Facilities</t>
  </si>
  <si>
    <t>Total Reimbursement:</t>
  </si>
  <si>
    <t>Please input the value below on application Form A:</t>
  </si>
  <si>
    <t>Total reimbursement cannot exceed $50,000 per applicant.</t>
  </si>
  <si>
    <t>COMPOST PURCHASES</t>
  </si>
  <si>
    <t>Department of Agriculture and Biosecurity</t>
  </si>
  <si>
    <t>Tonnage/</t>
  </si>
  <si>
    <t>Cubic Yard</t>
  </si>
  <si>
    <t>Form B: Compost Cost Invoice Summary Form for FY2026</t>
  </si>
  <si>
    <t>Subtotal</t>
  </si>
  <si>
    <t>Bulk Subtotal</t>
  </si>
  <si>
    <t>Bag Subtotal</t>
  </si>
  <si>
    <t>Cost</t>
  </si>
  <si>
    <t>Actual Compost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</si>
</sst>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7" fillId="3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4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41" fontId="4" fillId="2" borderId="2" xfId="1" applyNumberFormat="1" applyFont="1" applyFill="1" applyBorder="1" applyProtection="1">
      <protection locked="0"/>
    </xf>
    <xf numFmtId="43" fontId="4" fillId="0" borderId="0" xfId="0" applyNumberFormat="1" applyFont="1"/>
    <xf numFmtId="0" fontId="4" fillId="0" borderId="0" xfId="0" applyFont="1" applyAlignment="1">
      <alignment horizontal="right"/>
    </xf>
    <xf numFmtId="41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9" fontId="4" fillId="2" borderId="2" xfId="1" applyNumberFormat="1" applyFont="1" applyFill="1" applyBorder="1" applyProtection="1">
      <protection locked="0"/>
    </xf>
    <xf numFmtId="44" fontId="4" fillId="2" borderId="2" xfId="1" applyNumberFormat="1" applyFont="1" applyFill="1" applyBorder="1" applyProtection="1">
      <protection locked="0"/>
    </xf>
    <xf numFmtId="0" fontId="2" fillId="0" borderId="0" xfId="0" applyFont="1"/>
    <xf numFmtId="164" fontId="4" fillId="2" borderId="2" xfId="1" applyNumberFormat="1" applyFont="1" applyFill="1" applyBorder="1" applyProtection="1"/>
    <xf numFmtId="0" fontId="4" fillId="2" borderId="2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center" vertical="center"/>
    </xf>
    <xf numFmtId="41" fontId="6" fillId="0" borderId="0" xfId="1" applyNumberFormat="1" applyFont="1" applyBorder="1" applyAlignment="1">
      <alignment vertical="center"/>
    </xf>
    <xf numFmtId="0" fontId="4" fillId="2" borderId="2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8">
    <cellStyle name="Bad 2" xfId="3" xr:uid="{B827B67C-3052-46B3-897B-C34E01C655FF}"/>
    <cellStyle name="Comma" xfId="1" builtinId="3"/>
    <cellStyle name="Normal" xfId="0" builtinId="0"/>
    <cellStyle name="Normal 2" xfId="4" xr:uid="{EB5C26D0-4E8A-4BB6-BE24-F238EEE51203}"/>
    <cellStyle name="Normal 2 2" xfId="5" xr:uid="{05DE6976-176C-406D-BC88-CA278414230D}"/>
    <cellStyle name="Normal 3" xfId="6" xr:uid="{3658306D-5BFC-42C7-A870-781C636A58E6}"/>
    <cellStyle name="Normal 4" xfId="7" xr:uid="{75FDEB07-76F5-4A04-9A91-FAB697E453F5}"/>
    <cellStyle name="Normal 5" xfId="2" xr:uid="{3B30C0CD-CE37-4BBC-979F-C8CF703E29D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386A0D-8BCD-45CA-9B3C-2C3A4F0BF861}" name="Table1" displayName="Table1" ref="A1:A3" totalsRowShown="0" headerRowDxfId="2" dataDxfId="1">
  <autoFilter ref="A1:A3" xr:uid="{23386A0D-8BCD-45CA-9B3C-2C3A4F0BF861}"/>
  <tableColumns count="1">
    <tableColumn id="1" xr3:uid="{725F1ECA-17A8-4A02-BF33-5A273EC8A18B}" name="Column1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F22B9E-FA2B-4C4C-B533-FF91B797EF9C}" name="Table2" displayName="Table2" ref="C1:C20" totalsRowShown="0">
  <autoFilter ref="C1:C20" xr:uid="{FAF22B9E-FA2B-4C4C-B533-FF91B797EF9C}"/>
  <tableColumns count="1">
    <tableColumn id="1" xr3:uid="{043AFABA-9521-4743-BC52-5EC93B6A2661}" name="DOH Permitted Compost Facilit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Layout" zoomScaleNormal="85" zoomScaleSheetLayoutView="100" workbookViewId="0">
      <selection activeCell="E13" sqref="E13"/>
    </sheetView>
  </sheetViews>
  <sheetFormatPr defaultColWidth="9.140625" defaultRowHeight="12.75" customHeight="1" x14ac:dyDescent="0.2"/>
  <cols>
    <col min="1" max="1" width="3.140625" style="1" customWidth="1"/>
    <col min="2" max="2" width="13" style="1" bestFit="1" customWidth="1"/>
    <col min="3" max="3" width="12" style="1" bestFit="1" customWidth="1"/>
    <col min="4" max="4" width="10" style="1" bestFit="1" customWidth="1"/>
    <col min="5" max="5" width="32.28515625" style="1" customWidth="1"/>
    <col min="6" max="6" width="7" style="1" customWidth="1"/>
    <col min="7" max="7" width="6.140625" style="1" customWidth="1"/>
    <col min="8" max="8" width="3.7109375" style="1" customWidth="1"/>
    <col min="9" max="9" width="11.42578125" style="1" customWidth="1"/>
    <col min="10" max="10" width="13.5703125" style="1" customWidth="1"/>
    <col min="11" max="11" width="10.7109375" style="1" customWidth="1"/>
    <col min="12" max="12" width="13.5703125" style="1" customWidth="1"/>
    <col min="13" max="13" width="13.7109375" style="1" bestFit="1" customWidth="1"/>
    <col min="14" max="14" width="22.42578125" style="1" customWidth="1"/>
    <col min="15" max="16384" width="9.140625" style="1"/>
  </cols>
  <sheetData>
    <row r="1" spans="1:14" ht="14.25" x14ac:dyDescent="0.2">
      <c r="A1" s="2" t="s">
        <v>39</v>
      </c>
      <c r="B1" s="3"/>
      <c r="C1" s="3"/>
      <c r="D1" s="3"/>
      <c r="E1" s="3"/>
      <c r="F1" s="3"/>
    </row>
    <row r="2" spans="1:14" ht="14.25" x14ac:dyDescent="0.2">
      <c r="A2" s="2" t="s">
        <v>42</v>
      </c>
      <c r="B2" s="3"/>
      <c r="C2" s="3"/>
      <c r="D2" s="3"/>
      <c r="E2" s="3"/>
      <c r="F2" s="3"/>
    </row>
    <row r="3" spans="1:14" x14ac:dyDescent="0.2">
      <c r="A3" s="1" t="s">
        <v>0</v>
      </c>
    </row>
    <row r="6" spans="1:14" ht="14.25" x14ac:dyDescent="0.2">
      <c r="A6" s="2" t="s">
        <v>38</v>
      </c>
      <c r="B6" s="3"/>
      <c r="C6" s="3"/>
      <c r="D6" s="3"/>
      <c r="E6" s="3"/>
      <c r="F6" s="3"/>
    </row>
    <row r="7" spans="1:14" ht="6.75" customHeight="1" x14ac:dyDescent="0.2"/>
    <row r="8" spans="1:14" x14ac:dyDescent="0.2">
      <c r="B8" s="4" t="s">
        <v>10</v>
      </c>
      <c r="D8" s="3" t="s">
        <v>12</v>
      </c>
      <c r="F8" s="32" t="s">
        <v>2</v>
      </c>
      <c r="G8" s="33"/>
      <c r="H8" s="33"/>
      <c r="I8" s="25" t="s">
        <v>40</v>
      </c>
      <c r="J8" s="5" t="s">
        <v>1</v>
      </c>
      <c r="K8" s="5"/>
      <c r="L8" s="5" t="s">
        <v>47</v>
      </c>
      <c r="M8" s="4" t="s">
        <v>3</v>
      </c>
    </row>
    <row r="9" spans="1:14" s="6" customFormat="1" ht="12.75" customHeight="1" x14ac:dyDescent="0.2">
      <c r="B9" s="7" t="s">
        <v>4</v>
      </c>
      <c r="C9" s="7" t="s">
        <v>5</v>
      </c>
      <c r="D9" s="7" t="s">
        <v>13</v>
      </c>
      <c r="E9" s="7" t="s">
        <v>6</v>
      </c>
      <c r="F9" s="30" t="s">
        <v>7</v>
      </c>
      <c r="G9" s="31"/>
      <c r="H9" s="31"/>
      <c r="I9" s="24" t="s">
        <v>41</v>
      </c>
      <c r="J9" s="8" t="s">
        <v>8</v>
      </c>
      <c r="K9" s="8" t="s">
        <v>9</v>
      </c>
      <c r="L9" s="8" t="s">
        <v>46</v>
      </c>
      <c r="M9" s="7" t="s">
        <v>11</v>
      </c>
    </row>
    <row r="10" spans="1:14" x14ac:dyDescent="0.2">
      <c r="A10" s="3">
        <v>1</v>
      </c>
      <c r="B10" s="9"/>
      <c r="C10" s="10"/>
      <c r="D10" s="10"/>
      <c r="E10" s="11"/>
      <c r="F10" s="29"/>
      <c r="G10" s="29"/>
      <c r="H10" s="29"/>
      <c r="I10" s="26"/>
      <c r="J10" s="20"/>
      <c r="K10" s="19"/>
      <c r="L10" s="20">
        <f>K10*J10</f>
        <v>0</v>
      </c>
      <c r="M10" s="22">
        <f t="shared" ref="M10:M20" si="0">L10*0.5</f>
        <v>0</v>
      </c>
    </row>
    <row r="11" spans="1:14" x14ac:dyDescent="0.2">
      <c r="A11" s="3">
        <v>2</v>
      </c>
      <c r="B11" s="9"/>
      <c r="C11" s="10"/>
      <c r="D11" s="10"/>
      <c r="E11" s="11"/>
      <c r="F11" s="29"/>
      <c r="G11" s="29"/>
      <c r="H11" s="29"/>
      <c r="I11" s="26"/>
      <c r="J11" s="20"/>
      <c r="K11" s="19"/>
      <c r="L11" s="20">
        <f t="shared" ref="L11:L29" si="1">K11*J11</f>
        <v>0</v>
      </c>
      <c r="M11" s="22">
        <f t="shared" si="0"/>
        <v>0</v>
      </c>
    </row>
    <row r="12" spans="1:14" x14ac:dyDescent="0.2">
      <c r="A12" s="3">
        <v>3</v>
      </c>
      <c r="B12" s="9"/>
      <c r="C12" s="10"/>
      <c r="D12" s="10"/>
      <c r="E12" s="11"/>
      <c r="F12" s="29"/>
      <c r="G12" s="29"/>
      <c r="H12" s="29"/>
      <c r="I12" s="26"/>
      <c r="J12" s="20"/>
      <c r="K12" s="19"/>
      <c r="L12" s="20">
        <f t="shared" si="1"/>
        <v>0</v>
      </c>
      <c r="M12" s="22">
        <f t="shared" si="0"/>
        <v>0</v>
      </c>
    </row>
    <row r="13" spans="1:14" x14ac:dyDescent="0.2">
      <c r="A13" s="3">
        <v>4</v>
      </c>
      <c r="B13" s="9"/>
      <c r="C13" s="10"/>
      <c r="D13" s="10"/>
      <c r="E13" s="11"/>
      <c r="F13" s="29"/>
      <c r="G13" s="29"/>
      <c r="H13" s="29"/>
      <c r="I13" s="26"/>
      <c r="J13" s="20"/>
      <c r="K13" s="19"/>
      <c r="L13" s="20">
        <f t="shared" si="1"/>
        <v>0</v>
      </c>
      <c r="M13" s="22">
        <f t="shared" si="0"/>
        <v>0</v>
      </c>
      <c r="N13" s="13"/>
    </row>
    <row r="14" spans="1:14" x14ac:dyDescent="0.2">
      <c r="A14" s="3">
        <v>5</v>
      </c>
      <c r="B14" s="9"/>
      <c r="C14" s="10"/>
      <c r="D14" s="10"/>
      <c r="E14" s="11"/>
      <c r="F14" s="29"/>
      <c r="G14" s="29"/>
      <c r="H14" s="29"/>
      <c r="I14" s="26"/>
      <c r="J14" s="20"/>
      <c r="K14" s="12"/>
      <c r="L14" s="20">
        <f t="shared" si="1"/>
        <v>0</v>
      </c>
      <c r="M14" s="22">
        <f t="shared" si="0"/>
        <v>0</v>
      </c>
    </row>
    <row r="15" spans="1:14" x14ac:dyDescent="0.2">
      <c r="A15" s="3">
        <v>6</v>
      </c>
      <c r="B15" s="9"/>
      <c r="C15" s="10"/>
      <c r="D15" s="10"/>
      <c r="E15" s="11"/>
      <c r="F15" s="29"/>
      <c r="G15" s="29"/>
      <c r="H15" s="29"/>
      <c r="I15" s="26"/>
      <c r="J15" s="20"/>
      <c r="K15" s="12"/>
      <c r="L15" s="20">
        <f t="shared" si="1"/>
        <v>0</v>
      </c>
      <c r="M15" s="22">
        <f t="shared" si="0"/>
        <v>0</v>
      </c>
    </row>
    <row r="16" spans="1:14" x14ac:dyDescent="0.2">
      <c r="A16" s="3">
        <v>7</v>
      </c>
      <c r="B16" s="9"/>
      <c r="C16" s="10"/>
      <c r="D16" s="10"/>
      <c r="E16" s="11"/>
      <c r="F16" s="29"/>
      <c r="G16" s="29"/>
      <c r="H16" s="29"/>
      <c r="I16" s="26"/>
      <c r="J16" s="20"/>
      <c r="K16" s="12"/>
      <c r="L16" s="20">
        <f t="shared" si="1"/>
        <v>0</v>
      </c>
      <c r="M16" s="22">
        <f t="shared" si="0"/>
        <v>0</v>
      </c>
    </row>
    <row r="17" spans="1:13" x14ac:dyDescent="0.2">
      <c r="A17" s="3">
        <v>8</v>
      </c>
      <c r="B17" s="9"/>
      <c r="C17" s="10"/>
      <c r="D17" s="10"/>
      <c r="E17" s="11"/>
      <c r="F17" s="29"/>
      <c r="G17" s="29"/>
      <c r="H17" s="29"/>
      <c r="I17" s="26"/>
      <c r="J17" s="20"/>
      <c r="K17" s="12"/>
      <c r="L17" s="20">
        <f t="shared" si="1"/>
        <v>0</v>
      </c>
      <c r="M17" s="22">
        <f t="shared" si="0"/>
        <v>0</v>
      </c>
    </row>
    <row r="18" spans="1:13" x14ac:dyDescent="0.2">
      <c r="A18" s="3">
        <v>9</v>
      </c>
      <c r="B18" s="9"/>
      <c r="C18" s="10"/>
      <c r="D18" s="10"/>
      <c r="E18" s="11"/>
      <c r="F18" s="29"/>
      <c r="G18" s="29"/>
      <c r="H18" s="29"/>
      <c r="I18" s="26"/>
      <c r="J18" s="20"/>
      <c r="K18" s="12"/>
      <c r="L18" s="20">
        <f t="shared" si="1"/>
        <v>0</v>
      </c>
      <c r="M18" s="22">
        <f t="shared" si="0"/>
        <v>0</v>
      </c>
    </row>
    <row r="19" spans="1:13" x14ac:dyDescent="0.2">
      <c r="A19" s="3">
        <v>10</v>
      </c>
      <c r="B19" s="9"/>
      <c r="C19" s="10"/>
      <c r="D19" s="10"/>
      <c r="E19" s="11"/>
      <c r="F19" s="29"/>
      <c r="G19" s="29"/>
      <c r="H19" s="29"/>
      <c r="I19" s="26"/>
      <c r="J19" s="20"/>
      <c r="K19" s="12"/>
      <c r="L19" s="20">
        <f t="shared" si="1"/>
        <v>0</v>
      </c>
      <c r="M19" s="22">
        <f t="shared" si="0"/>
        <v>0</v>
      </c>
    </row>
    <row r="20" spans="1:13" x14ac:dyDescent="0.2">
      <c r="A20" s="3">
        <v>11</v>
      </c>
      <c r="B20" s="9"/>
      <c r="C20" s="10"/>
      <c r="D20" s="10"/>
      <c r="E20" s="11"/>
      <c r="F20" s="29"/>
      <c r="G20" s="29"/>
      <c r="H20" s="29"/>
      <c r="I20" s="26"/>
      <c r="J20" s="20"/>
      <c r="K20" s="12"/>
      <c r="L20" s="20">
        <f t="shared" si="1"/>
        <v>0</v>
      </c>
      <c r="M20" s="22">
        <f t="shared" si="0"/>
        <v>0</v>
      </c>
    </row>
    <row r="21" spans="1:13" x14ac:dyDescent="0.2">
      <c r="A21" s="3">
        <v>12</v>
      </c>
      <c r="B21" s="9"/>
      <c r="C21" s="10"/>
      <c r="D21" s="10"/>
      <c r="E21" s="11"/>
      <c r="F21" s="29"/>
      <c r="G21" s="29"/>
      <c r="H21" s="29"/>
      <c r="I21" s="26"/>
      <c r="J21" s="20"/>
      <c r="K21" s="12"/>
      <c r="L21" s="20">
        <f t="shared" si="1"/>
        <v>0</v>
      </c>
      <c r="M21" s="22">
        <f t="shared" ref="M21:M29" si="2">L21*0.5</f>
        <v>0</v>
      </c>
    </row>
    <row r="22" spans="1:13" x14ac:dyDescent="0.2">
      <c r="A22" s="3">
        <v>13</v>
      </c>
      <c r="B22" s="9"/>
      <c r="C22" s="10"/>
      <c r="D22" s="10"/>
      <c r="E22" s="11"/>
      <c r="F22" s="29"/>
      <c r="G22" s="29"/>
      <c r="H22" s="29"/>
      <c r="I22" s="26"/>
      <c r="J22" s="20"/>
      <c r="K22" s="12"/>
      <c r="L22" s="20">
        <f t="shared" si="1"/>
        <v>0</v>
      </c>
      <c r="M22" s="22">
        <f t="shared" si="2"/>
        <v>0</v>
      </c>
    </row>
    <row r="23" spans="1:13" x14ac:dyDescent="0.2">
      <c r="A23" s="3">
        <v>14</v>
      </c>
      <c r="B23" s="9"/>
      <c r="C23" s="10"/>
      <c r="D23" s="10"/>
      <c r="E23" s="11"/>
      <c r="F23" s="29"/>
      <c r="G23" s="29"/>
      <c r="H23" s="29"/>
      <c r="I23" s="26"/>
      <c r="J23" s="20"/>
      <c r="K23" s="12"/>
      <c r="L23" s="20">
        <f t="shared" si="1"/>
        <v>0</v>
      </c>
      <c r="M23" s="22">
        <f t="shared" si="2"/>
        <v>0</v>
      </c>
    </row>
    <row r="24" spans="1:13" x14ac:dyDescent="0.2">
      <c r="A24" s="3">
        <v>15</v>
      </c>
      <c r="B24" s="9"/>
      <c r="C24" s="10"/>
      <c r="D24" s="10"/>
      <c r="E24" s="11"/>
      <c r="F24" s="29"/>
      <c r="G24" s="29"/>
      <c r="H24" s="29"/>
      <c r="I24" s="26"/>
      <c r="J24" s="20"/>
      <c r="K24" s="12"/>
      <c r="L24" s="20">
        <f t="shared" si="1"/>
        <v>0</v>
      </c>
      <c r="M24" s="22">
        <f t="shared" si="2"/>
        <v>0</v>
      </c>
    </row>
    <row r="25" spans="1:13" x14ac:dyDescent="0.2">
      <c r="A25" s="3">
        <v>16</v>
      </c>
      <c r="B25" s="9"/>
      <c r="C25" s="10"/>
      <c r="D25" s="10"/>
      <c r="E25" s="11"/>
      <c r="F25" s="29"/>
      <c r="G25" s="29"/>
      <c r="H25" s="29"/>
      <c r="I25" s="26"/>
      <c r="J25" s="20"/>
      <c r="K25" s="12"/>
      <c r="L25" s="20">
        <f t="shared" si="1"/>
        <v>0</v>
      </c>
      <c r="M25" s="22">
        <f t="shared" si="2"/>
        <v>0</v>
      </c>
    </row>
    <row r="26" spans="1:13" x14ac:dyDescent="0.2">
      <c r="A26" s="3">
        <v>17</v>
      </c>
      <c r="B26" s="9"/>
      <c r="C26" s="10"/>
      <c r="D26" s="10"/>
      <c r="E26" s="11"/>
      <c r="F26" s="29"/>
      <c r="G26" s="29"/>
      <c r="H26" s="29"/>
      <c r="I26" s="26"/>
      <c r="J26" s="20"/>
      <c r="K26" s="12"/>
      <c r="L26" s="20">
        <f t="shared" si="1"/>
        <v>0</v>
      </c>
      <c r="M26" s="22">
        <f t="shared" si="2"/>
        <v>0</v>
      </c>
    </row>
    <row r="27" spans="1:13" x14ac:dyDescent="0.2">
      <c r="A27" s="3">
        <v>18</v>
      </c>
      <c r="B27" s="9"/>
      <c r="C27" s="10"/>
      <c r="D27" s="10"/>
      <c r="E27" s="11"/>
      <c r="F27" s="29"/>
      <c r="G27" s="29"/>
      <c r="H27" s="29"/>
      <c r="I27" s="26"/>
      <c r="J27" s="20"/>
      <c r="K27" s="12"/>
      <c r="L27" s="20">
        <f t="shared" si="1"/>
        <v>0</v>
      </c>
      <c r="M27" s="22">
        <f t="shared" si="2"/>
        <v>0</v>
      </c>
    </row>
    <row r="28" spans="1:13" x14ac:dyDescent="0.2">
      <c r="A28" s="3">
        <v>19</v>
      </c>
      <c r="B28" s="9"/>
      <c r="C28" s="10"/>
      <c r="D28" s="10"/>
      <c r="E28" s="11"/>
      <c r="F28" s="29"/>
      <c r="G28" s="29"/>
      <c r="H28" s="29"/>
      <c r="I28" s="23"/>
      <c r="J28" s="20"/>
      <c r="K28" s="12"/>
      <c r="L28" s="20">
        <f t="shared" si="1"/>
        <v>0</v>
      </c>
      <c r="M28" s="22">
        <f t="shared" si="2"/>
        <v>0</v>
      </c>
    </row>
    <row r="29" spans="1:13" x14ac:dyDescent="0.2">
      <c r="A29" s="3">
        <v>20</v>
      </c>
      <c r="B29" s="9"/>
      <c r="C29" s="10"/>
      <c r="D29" s="10"/>
      <c r="E29" s="11"/>
      <c r="F29" s="29"/>
      <c r="G29" s="29"/>
      <c r="H29" s="29"/>
      <c r="I29" s="23"/>
      <c r="J29" s="20"/>
      <c r="K29" s="12"/>
      <c r="L29" s="20">
        <f t="shared" si="1"/>
        <v>0</v>
      </c>
      <c r="M29" s="22">
        <f t="shared" si="2"/>
        <v>0</v>
      </c>
    </row>
    <row r="30" spans="1:13" ht="24.95" customHeight="1" x14ac:dyDescent="0.2">
      <c r="A30" s="3"/>
      <c r="B30" s="3"/>
      <c r="C30" s="3"/>
      <c r="D30" s="3"/>
      <c r="E30" s="6"/>
      <c r="F30" s="6"/>
      <c r="H30" s="14"/>
      <c r="I30" s="27" t="s">
        <v>43</v>
      </c>
      <c r="J30" s="15"/>
      <c r="K30" s="15"/>
      <c r="L30" s="15"/>
      <c r="M30" s="16">
        <f>SUM(M10:M29)</f>
        <v>0</v>
      </c>
    </row>
    <row r="31" spans="1:13" ht="24.95" customHeight="1" x14ac:dyDescent="0.2">
      <c r="A31" s="3"/>
      <c r="B31" s="3"/>
      <c r="C31" s="3"/>
      <c r="D31" s="3"/>
      <c r="I31" s="27" t="s">
        <v>44</v>
      </c>
      <c r="J31" s="15"/>
      <c r="K31" s="15"/>
      <c r="L31" s="15"/>
      <c r="M31" s="15"/>
    </row>
    <row r="32" spans="1:13" ht="24.95" customHeight="1" x14ac:dyDescent="0.2">
      <c r="H32" s="14"/>
      <c r="I32" s="27" t="s">
        <v>45</v>
      </c>
      <c r="J32" s="15"/>
      <c r="K32" s="15"/>
      <c r="L32" s="15"/>
      <c r="M32" s="16"/>
    </row>
    <row r="33" spans="5:13" ht="24.95" customHeight="1" x14ac:dyDescent="0.2">
      <c r="H33" s="14"/>
      <c r="I33" s="14"/>
      <c r="J33" s="17" t="s">
        <v>36</v>
      </c>
      <c r="K33" s="17"/>
      <c r="L33" s="17"/>
      <c r="M33" s="16"/>
    </row>
    <row r="34" spans="5:13" ht="24.95" customHeight="1" x14ac:dyDescent="0.2">
      <c r="E34" s="1" t="s">
        <v>37</v>
      </c>
      <c r="H34" s="14"/>
      <c r="I34" s="14"/>
      <c r="J34" s="28" t="s">
        <v>35</v>
      </c>
      <c r="K34" s="17"/>
      <c r="L34" s="17"/>
      <c r="M34" s="18">
        <f>IF(M30&gt;50000,50000,M30)</f>
        <v>0</v>
      </c>
    </row>
  </sheetData>
  <sheetProtection selectLockedCells="1"/>
  <protectedRanges>
    <protectedRange algorithmName="SHA-512" hashValue="1U4TR7nBK2LdX470FqVX2XJdq5mrvXqCo5cG2aBOjf9zwHlaUlizQSEs58w4fGoeJLSzmvEJBJCrUzBjcLvgEQ==" saltValue="VLboXFjRafZcVMwtucmzIg==" spinCount="100000" sqref="M34" name="Range2"/>
    <protectedRange algorithmName="SHA-512" hashValue="h/RO0MlxnO+blhIK4kDUfLTkGOEv9iw2YjNsAt/X2tW/yOWxSMZRIrTAowVJjqcgWB/0OBL56tsCVLgHhE11Sw==" saltValue="bsOHTh+x6B/Rh975DpPAyA==" spinCount="100000" sqref="M10:M29" name="Range1"/>
  </protectedRanges>
  <mergeCells count="22">
    <mergeCell ref="F18:H18"/>
    <mergeCell ref="F9:H9"/>
    <mergeCell ref="F8:H8"/>
    <mergeCell ref="F10:H10"/>
    <mergeCell ref="F11:H11"/>
    <mergeCell ref="F12:H12"/>
    <mergeCell ref="F13:H13"/>
    <mergeCell ref="F14:H14"/>
    <mergeCell ref="F15:H15"/>
    <mergeCell ref="F16:H16"/>
    <mergeCell ref="F17:H17"/>
    <mergeCell ref="F19:H19"/>
    <mergeCell ref="F20:H20"/>
    <mergeCell ref="F21:H21"/>
    <mergeCell ref="F22:H22"/>
    <mergeCell ref="F27:H27"/>
    <mergeCell ref="F29:H29"/>
    <mergeCell ref="F23:H23"/>
    <mergeCell ref="F24:H24"/>
    <mergeCell ref="F25:H25"/>
    <mergeCell ref="F26:H26"/>
    <mergeCell ref="F28:H28"/>
  </mergeCells>
  <phoneticPr fontId="3" type="noConversion"/>
  <dataValidations count="1">
    <dataValidation type="date" allowBlank="1" showInputMessage="1" showErrorMessage="1" sqref="B10:B29" xr:uid="{E55507C0-6F1B-4FFC-A826-A575462B3837}">
      <formula1>45839</formula1>
      <formula2>46143</formula2>
    </dataValidation>
  </dataValidations>
  <pageMargins left="0.5" right="0.5" top="1" bottom="0.5" header="0.5" footer="0.5"/>
  <pageSetup scale="86" fitToHeight="2" orientation="landscape" r:id="rId1"/>
  <headerFooter alignWithMargins="0">
    <oddHeader>&amp;L
Applicant Name: ____________________________________________________________________________________    Date: ___________________________________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BF6562-5C96-4371-A341-5159DEB65DD5}">
          <x14:formula1>
            <xm:f>Tables!$A$2:$A$3</xm:f>
          </x14:formula1>
          <xm:sqref>D10:D29</xm:sqref>
        </x14:dataValidation>
        <x14:dataValidation type="list" allowBlank="1" showInputMessage="1" showErrorMessage="1" error="To be eligible for assistance, you must have purchased compost from an eligible vendor that is licensed by the Department of Health." xr:uid="{D17FB8ED-21B1-4545-B13A-E76818B3EF35}">
          <x14:formula1>
            <xm:f>Tables!$C$2:$C$20</xm:f>
          </x14:formula1>
          <xm:sqref>E10:E29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A993-09EC-4B73-84B2-D8A377B9E44F}">
  <dimension ref="A1:C20"/>
  <sheetViews>
    <sheetView workbookViewId="0">
      <selection sqref="A1:A3"/>
    </sheetView>
  </sheetViews>
  <sheetFormatPr defaultRowHeight="12.75" x14ac:dyDescent="0.2"/>
  <cols>
    <col min="1" max="1" width="12.5703125" bestFit="1" customWidth="1"/>
    <col min="3" max="3" width="74.5703125" bestFit="1" customWidth="1"/>
  </cols>
  <sheetData>
    <row r="1" spans="1:3" x14ac:dyDescent="0.2">
      <c r="A1" s="21" t="s">
        <v>15</v>
      </c>
      <c r="C1" s="21" t="s">
        <v>34</v>
      </c>
    </row>
    <row r="2" spans="1:3" x14ac:dyDescent="0.2">
      <c r="A2" s="21" t="s">
        <v>14</v>
      </c>
      <c r="C2" t="s">
        <v>16</v>
      </c>
    </row>
    <row r="3" spans="1:3" x14ac:dyDescent="0.2">
      <c r="A3" s="21" t="s">
        <v>13</v>
      </c>
      <c r="C3" t="s">
        <v>17</v>
      </c>
    </row>
    <row r="4" spans="1:3" x14ac:dyDescent="0.2">
      <c r="C4" t="s">
        <v>18</v>
      </c>
    </row>
    <row r="5" spans="1:3" x14ac:dyDescent="0.2">
      <c r="C5" t="s">
        <v>19</v>
      </c>
    </row>
    <row r="6" spans="1:3" x14ac:dyDescent="0.2">
      <c r="C6" t="s">
        <v>20</v>
      </c>
    </row>
    <row r="7" spans="1:3" x14ac:dyDescent="0.2">
      <c r="C7" t="s">
        <v>21</v>
      </c>
    </row>
    <row r="8" spans="1:3" x14ac:dyDescent="0.2">
      <c r="C8" t="s">
        <v>22</v>
      </c>
    </row>
    <row r="9" spans="1:3" x14ac:dyDescent="0.2">
      <c r="C9" t="s">
        <v>22</v>
      </c>
    </row>
    <row r="10" spans="1:3" x14ac:dyDescent="0.2">
      <c r="C10" t="s">
        <v>23</v>
      </c>
    </row>
    <row r="11" spans="1:3" x14ac:dyDescent="0.2">
      <c r="C11" t="s">
        <v>24</v>
      </c>
    </row>
    <row r="12" spans="1:3" x14ac:dyDescent="0.2">
      <c r="C12" t="s">
        <v>25</v>
      </c>
    </row>
    <row r="13" spans="1:3" x14ac:dyDescent="0.2">
      <c r="C13" t="s">
        <v>26</v>
      </c>
    </row>
    <row r="14" spans="1:3" x14ac:dyDescent="0.2">
      <c r="C14" t="s">
        <v>27</v>
      </c>
    </row>
    <row r="15" spans="1:3" x14ac:dyDescent="0.2">
      <c r="C15" t="s">
        <v>28</v>
      </c>
    </row>
    <row r="16" spans="1:3" x14ac:dyDescent="0.2">
      <c r="C16" t="s">
        <v>29</v>
      </c>
    </row>
    <row r="17" spans="3:3" x14ac:dyDescent="0.2">
      <c r="C17" t="s">
        <v>30</v>
      </c>
    </row>
    <row r="18" spans="3:3" x14ac:dyDescent="0.2">
      <c r="C18" t="s">
        <v>31</v>
      </c>
    </row>
    <row r="19" spans="3:3" x14ac:dyDescent="0.2">
      <c r="C19" t="s">
        <v>32</v>
      </c>
    </row>
    <row r="20" spans="3:3" x14ac:dyDescent="0.2">
      <c r="C20" t="s">
        <v>33</v>
      </c>
    </row>
  </sheetData>
  <sheetProtection algorithmName="SHA-512" hashValue="slHhv4pQsH1TJia8mzu3gxc9NCNYK3tLKhLJWfjb5FDxbp20lPSsYYYnzaltv0TkGAqxj02a2HvXoBPTWKCTrA==" saltValue="OtHsGIHgdcrW57j9MRyCzQ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docMetadata/LabelInfo.xml><?xml version="1.0" encoding="utf-8"?>
<clbl:labelList xmlns:clbl="http://schemas.microsoft.com/office/2020/mipLabelMetadata">
  <clbl:label id="{3847dec6-63b2-43f9-a6d0-58a40aaa1a10}" enabled="0" method="" siteId="{3847dec6-63b2-43f9-a6d0-58a40aaa1a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B</vt:lpstr>
      <vt:lpstr>Tables</vt:lpstr>
      <vt:lpstr>'Form B'!Print_Area</vt:lpstr>
      <vt:lpstr>'Form B'!Print_Titles</vt:lpstr>
    </vt:vector>
  </TitlesOfParts>
  <Manager/>
  <Company>KMH,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rbonilla</dc:creator>
  <cp:keywords/>
  <dc:description/>
  <cp:lastModifiedBy>Lau, Yeong H</cp:lastModifiedBy>
  <cp:revision/>
  <cp:lastPrinted>2025-10-23T17:49:27Z</cp:lastPrinted>
  <dcterms:created xsi:type="dcterms:W3CDTF">2007-10-05T00:20:27Z</dcterms:created>
  <dcterms:modified xsi:type="dcterms:W3CDTF">2025-10-23T19:00:40Z</dcterms:modified>
  <cp:category/>
  <cp:contentStatus/>
</cp:coreProperties>
</file>